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FORMACION CONTABLE\"/>
    </mc:Choice>
  </mc:AlternateContent>
  <xr:revisionPtr revIDLastSave="0" documentId="8_{8414FDED-3FB6-4275-A19D-22D771FF4185}" xr6:coauthVersionLast="47" xr6:coauthVersionMax="47" xr10:uidLastSave="{00000000-0000-0000-0000-000000000000}"/>
  <bookViews>
    <workbookView xWindow="-120" yWindow="-120" windowWidth="29040" windowHeight="15720" xr2:uid="{6F8D1231-E620-4155-8FFC-3705ABEF354F}"/>
  </bookViews>
  <sheets>
    <sheet name="Hoja1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Hoja1!$A$1:$H$47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  <definedName name="Z_65B94904_9918_453B_8D4A_5E3642501900_.wvu.PrintArea" localSheetId="0" hidden="1">Hoja1!$A$1:$H$34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G36" i="1"/>
  <c r="G38" i="1" s="1"/>
  <c r="F33" i="1"/>
  <c r="G29" i="1"/>
  <c r="G24" i="1"/>
  <c r="G31" i="1" s="1"/>
  <c r="G21" i="1"/>
  <c r="F18" i="1"/>
  <c r="G16" i="1"/>
  <c r="F16" i="1"/>
</calcChain>
</file>

<file path=xl/sharedStrings.xml><?xml version="1.0" encoding="utf-8"?>
<sst xmlns="http://schemas.openxmlformats.org/spreadsheetml/2006/main" count="55" uniqueCount="47">
  <si>
    <t>Informe de Pasivos Contingentes</t>
  </si>
  <si>
    <t>Al 30 de Junio de 2025</t>
  </si>
  <si>
    <t>(Cifras en Pesos)</t>
  </si>
  <si>
    <t>A) Juicios Pendientes</t>
  </si>
  <si>
    <t>Número de Juicios</t>
  </si>
  <si>
    <t>Area/Dependencia</t>
  </si>
  <si>
    <t>Al  31 de Diciembre de 2024</t>
  </si>
  <si>
    <t>Al  30 de Junio de 2025</t>
  </si>
  <si>
    <t>Ante Tribunal de Conciliación y Arbitraje</t>
  </si>
  <si>
    <t>Ante las Juntas  Especiales de Conciliación y Arbitraje</t>
  </si>
  <si>
    <t xml:space="preserve">Ante el Tribunal de Justicia Administrativa </t>
  </si>
  <si>
    <t>Junta Federal de Conciliación</t>
  </si>
  <si>
    <t>Junta de Honor y Justicia</t>
  </si>
  <si>
    <t>Juez Primero de 1ra Instancia de lo Civil  del 1er Distrito Judicial en Cd. Victoria, Tam.</t>
  </si>
  <si>
    <t>Tribunal Agrario</t>
  </si>
  <si>
    <t>Juzgado Segundo</t>
  </si>
  <si>
    <t>B) Avales</t>
  </si>
  <si>
    <t>DEUDOR</t>
  </si>
  <si>
    <t>ACREEDOR</t>
  </si>
  <si>
    <t>REGISTRO SHCP</t>
  </si>
  <si>
    <t>SALDO  CREDITO</t>
  </si>
  <si>
    <t>IMPORTE</t>
  </si>
  <si>
    <t>A Municipios</t>
  </si>
  <si>
    <t xml:space="preserve">Nuevo Laredo </t>
  </si>
  <si>
    <t>Cofidan</t>
  </si>
  <si>
    <t>032/2008</t>
  </si>
  <si>
    <t>A Organismos Operadores del Agua</t>
  </si>
  <si>
    <t>Comapa Nvo Laredo</t>
  </si>
  <si>
    <t>308/2006</t>
  </si>
  <si>
    <t>Comapa Río Bravo</t>
  </si>
  <si>
    <t>193/2008</t>
  </si>
  <si>
    <t>Comapa Zona Conurbada</t>
  </si>
  <si>
    <t>Interacciones</t>
  </si>
  <si>
    <t>053/2010</t>
  </si>
  <si>
    <t xml:space="preserve">A Organismos Descentralizados (ITAVU) </t>
  </si>
  <si>
    <t>Instituto Tamaulipeco de Vivienda y Urbanismo</t>
  </si>
  <si>
    <t>BBVA  Bancomer</t>
  </si>
  <si>
    <t>P-28-0814125</t>
  </si>
  <si>
    <t>Total</t>
  </si>
  <si>
    <t>C)Contratos Asociación Pública Privada</t>
  </si>
  <si>
    <t>INVERSION</t>
  </si>
  <si>
    <t>SERVICIOS</t>
  </si>
  <si>
    <t>Gobierno del Estado de Tamaulipas</t>
  </si>
  <si>
    <t>**</t>
  </si>
  <si>
    <t xml:space="preserve">Autopista Mante Tula S.A DE C.V. </t>
  </si>
  <si>
    <t>** El contrato de la APP entrará en vigor hasta el inicio estipulado en el contrato del Fideicomiso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</si>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</sst>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000000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Calibri"/>
      <family val="2"/>
      <scheme val="minor"/>
    </font>
    <font>
      <sz val="11"/>
      <color theme="1"/>
      <name val="Encode Sans Expanded SemiBold"/>
    </font>
    <font>
      <b/>
      <sz val="7"/>
      <name val="Encode Sans Expanded SemiBold"/>
    </font>
    <font>
      <b/>
      <sz val="9"/>
      <name val="DIN Pro Bold"/>
      <family val="2"/>
    </font>
    <font>
      <b/>
      <sz val="9"/>
      <color theme="1"/>
      <name val="DIN Pro Bold"/>
      <family val="2"/>
    </font>
    <font>
      <sz val="9"/>
      <color theme="1"/>
      <name val="DIN Pro Bold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2" borderId="0" xfId="2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2" applyFont="1" applyFill="1" applyAlignment="1">
      <alignment horizontal="center"/>
    </xf>
    <xf numFmtId="0" fontId="4" fillId="0" borderId="0" xfId="0" applyFont="1"/>
    <xf numFmtId="0" fontId="6" fillId="2" borderId="0" xfId="2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6" fillId="2" borderId="0" xfId="2" applyFont="1" applyFill="1" applyAlignment="1">
      <alignment horizontal="center"/>
    </xf>
    <xf numFmtId="0" fontId="7" fillId="2" borderId="0" xfId="0" applyFont="1" applyFill="1"/>
    <xf numFmtId="0" fontId="8" fillId="0" borderId="0" xfId="0" applyFont="1"/>
    <xf numFmtId="0" fontId="9" fillId="3" borderId="1" xfId="0" applyFont="1" applyFill="1" applyBorder="1" applyAlignment="1">
      <alignment horizontal="left" vertical="center" indent="2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/>
    <xf numFmtId="164" fontId="9" fillId="4" borderId="4" xfId="1" applyNumberFormat="1" applyFont="1" applyFill="1" applyBorder="1" applyAlignment="1" applyProtection="1"/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5" xfId="0" applyFont="1" applyFill="1" applyBorder="1" applyAlignment="1">
      <alignment vertical="center"/>
    </xf>
    <xf numFmtId="0" fontId="13" fillId="0" borderId="0" xfId="0" applyFont="1"/>
    <xf numFmtId="0" fontId="13" fillId="0" borderId="4" xfId="0" applyFont="1" applyBorder="1"/>
    <xf numFmtId="0" fontId="13" fillId="0" borderId="0" xfId="0" applyFont="1" applyAlignment="1">
      <alignment horizontal="center"/>
    </xf>
    <xf numFmtId="0" fontId="13" fillId="2" borderId="0" xfId="0" applyFont="1" applyFill="1"/>
    <xf numFmtId="0" fontId="13" fillId="2" borderId="5" xfId="0" applyFont="1" applyFill="1" applyBorder="1"/>
    <xf numFmtId="3" fontId="13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justify" vertical="center"/>
    </xf>
    <xf numFmtId="0" fontId="13" fillId="4" borderId="6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3" fontId="11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indent="2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right" vertical="center"/>
    </xf>
    <xf numFmtId="0" fontId="13" fillId="0" borderId="5" xfId="0" applyFont="1" applyBorder="1"/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4" fontId="11" fillId="0" borderId="5" xfId="0" applyNumberFormat="1" applyFont="1" applyBorder="1" applyAlignment="1">
      <alignment vertical="center"/>
    </xf>
    <xf numFmtId="4" fontId="13" fillId="0" borderId="0" xfId="0" applyNumberFormat="1" applyFont="1"/>
    <xf numFmtId="0" fontId="13" fillId="0" borderId="0" xfId="0" applyFont="1" applyAlignment="1">
      <alignment horizontal="left" indent="2"/>
    </xf>
    <xf numFmtId="3" fontId="13" fillId="2" borderId="0" xfId="0" applyNumberFormat="1" applyFont="1" applyFill="1"/>
    <xf numFmtId="3" fontId="13" fillId="0" borderId="0" xfId="0" applyNumberFormat="1" applyFont="1"/>
    <xf numFmtId="4" fontId="13" fillId="0" borderId="5" xfId="0" applyNumberFormat="1" applyFont="1" applyBorder="1"/>
    <xf numFmtId="3" fontId="11" fillId="2" borderId="0" xfId="0" applyNumberFormat="1" applyFont="1" applyFill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 wrapText="1" indent="2"/>
    </xf>
    <xf numFmtId="3" fontId="13" fillId="0" borderId="0" xfId="0" applyNumberFormat="1" applyFont="1" applyAlignment="1">
      <alignment vertical="center"/>
    </xf>
    <xf numFmtId="3" fontId="11" fillId="4" borderId="7" xfId="0" applyNumberFormat="1" applyFont="1" applyFill="1" applyBorder="1" applyAlignment="1">
      <alignment vertical="center"/>
    </xf>
    <xf numFmtId="0" fontId="13" fillId="0" borderId="0" xfId="0" applyFont="1" applyAlignment="1">
      <alignment vertical="top"/>
    </xf>
    <xf numFmtId="0" fontId="12" fillId="2" borderId="4" xfId="0" applyFont="1" applyFill="1" applyBorder="1" applyAlignment="1">
      <alignment horizontal="left" vertical="center" indent="2"/>
    </xf>
    <xf numFmtId="0" fontId="13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165" fontId="13" fillId="0" borderId="0" xfId="0" applyNumberFormat="1" applyFont="1" applyAlignment="1">
      <alignment vertical="center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3" fontId="16" fillId="0" borderId="0" xfId="0" applyNumberFormat="1" applyFont="1"/>
    <xf numFmtId="3" fontId="16" fillId="2" borderId="0" xfId="0" applyNumberFormat="1" applyFont="1" applyFill="1" applyAlignment="1">
      <alignment vertical="center"/>
    </xf>
    <xf numFmtId="0" fontId="15" fillId="0" borderId="0" xfId="0" applyFont="1" applyAlignment="1">
      <alignment vertical="top"/>
    </xf>
    <xf numFmtId="0" fontId="17" fillId="2" borderId="0" xfId="0" applyFont="1" applyFill="1" applyAlignment="1">
      <alignment horizontal="center" vertical="top"/>
    </xf>
    <xf numFmtId="3" fontId="17" fillId="2" borderId="0" xfId="0" applyNumberFormat="1" applyFont="1" applyFill="1" applyAlignment="1">
      <alignment horizontal="center" vertical="top"/>
    </xf>
    <xf numFmtId="0" fontId="3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3C6C271D-98B6-470E-A522-0BC2092F4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1</xdr:col>
      <xdr:colOff>2063113</xdr:colOff>
      <xdr:row>2</xdr:row>
      <xdr:rowOff>205650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CF3518-DBAC-481B-8602-AB7BF7AE5F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95275" y="123825"/>
          <a:ext cx="1958338" cy="720000"/>
        </a:xfrm>
        <a:prstGeom prst="rect">
          <a:avLst/>
        </a:prstGeom>
      </xdr:spPr>
    </xdr:pic>
    <xdr:clientData/>
  </xdr:twoCellAnchor>
  <xdr:twoCellAnchor editAs="oneCell">
    <xdr:from>
      <xdr:col>5</xdr:col>
      <xdr:colOff>590550</xdr:colOff>
      <xdr:row>0</xdr:row>
      <xdr:rowOff>66675</xdr:rowOff>
    </xdr:from>
    <xdr:to>
      <xdr:col>5</xdr:col>
      <xdr:colOff>1286946</xdr:colOff>
      <xdr:row>3</xdr:row>
      <xdr:rowOff>46950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D872A5E-C00A-4ED4-A104-BDEBAEC95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8905875" y="66675"/>
          <a:ext cx="696396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5/DEUDA%20Y%20CUENTA%20PUBLICA/ESTADOS%20FINANCIEROS%20A%20PUBLICAR/SEGUNDO%20TRIMESTRE/Estados%20Financieros%202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 "/>
      <sheetName val="Clas admva poder"/>
      <sheetName val="Clasificacion admva entidad"/>
      <sheetName val="Clasificacion Objeto del Gasto"/>
      <sheetName val="Clasificacion economica  "/>
      <sheetName val="Clasificacion Funcional "/>
      <sheetName val=" Flujo por Fondos 2025"/>
      <sheetName val="Endeudamiento "/>
      <sheetName val="intereses de la deuda  ok"/>
      <sheetName val="POSTURA FISCAL  2025"/>
      <sheetName val="Portada de programatica"/>
      <sheetName val="Gtos Categoria Programatica"/>
      <sheetName val="Programas y Proy de Inversion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upuestario 2025"/>
      <sheetName val="Analítico de Ingresos Detal jun"/>
      <sheetName val="Edo Analit Ingr Calendariza ok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FBBE-7B58-4530-A5B6-566395D48FB4}">
  <sheetPr>
    <tabColor rgb="FF92D050"/>
  </sheetPr>
  <dimension ref="A1:O43"/>
  <sheetViews>
    <sheetView showGridLines="0" tabSelected="1" topLeftCell="A13" workbookViewId="0">
      <selection activeCell="E44" sqref="E44"/>
    </sheetView>
  </sheetViews>
  <sheetFormatPr baseColWidth="10" defaultColWidth="11.5703125" defaultRowHeight="14.25"/>
  <cols>
    <col min="1" max="1" width="2.85546875" style="85" customWidth="1"/>
    <col min="2" max="2" width="53.5703125" style="85" customWidth="1"/>
    <col min="3" max="3" width="33.42578125" style="85" customWidth="1"/>
    <col min="4" max="4" width="15.5703125" style="85" customWidth="1"/>
    <col min="5" max="5" width="19.28515625" style="86" customWidth="1"/>
    <col min="6" max="6" width="20.5703125" style="85" customWidth="1"/>
    <col min="7" max="7" width="20.7109375" style="85" customWidth="1"/>
    <col min="8" max="8" width="2.28515625" style="85" customWidth="1"/>
    <col min="9" max="9" width="16.28515625" style="85" customWidth="1"/>
    <col min="10" max="14" width="11.5703125" style="85"/>
    <col min="15" max="15" width="21.85546875" style="85" customWidth="1"/>
    <col min="16" max="16384" width="11.5703125" style="85"/>
  </cols>
  <sheetData>
    <row r="1" spans="1:8" s="2" customFormat="1" ht="27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23.2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ht="17.100000000000001" customHeight="1">
      <c r="A3" s="3" t="s">
        <v>2</v>
      </c>
      <c r="B3" s="3"/>
      <c r="C3" s="3"/>
      <c r="D3" s="3"/>
      <c r="E3" s="3"/>
      <c r="F3" s="3"/>
      <c r="G3" s="3"/>
      <c r="H3" s="3"/>
    </row>
    <row r="4" spans="1:8" s="9" customFormat="1" ht="8.25" customHeight="1" thickBot="1">
      <c r="A4" s="5"/>
      <c r="B4" s="6"/>
      <c r="C4" s="6"/>
      <c r="D4" s="7"/>
      <c r="E4" s="7"/>
      <c r="F4" s="7"/>
      <c r="G4" s="7"/>
      <c r="H4" s="8"/>
    </row>
    <row r="5" spans="1:8" s="15" customFormat="1" ht="16.5" customHeight="1">
      <c r="A5" s="10" t="s">
        <v>3</v>
      </c>
      <c r="B5" s="11"/>
      <c r="C5" s="11"/>
      <c r="D5" s="11"/>
      <c r="E5" s="12"/>
      <c r="F5" s="13" t="s">
        <v>4</v>
      </c>
      <c r="G5" s="13"/>
      <c r="H5" s="14"/>
    </row>
    <row r="6" spans="1:8" s="21" customFormat="1" ht="24.6" customHeight="1">
      <c r="A6" s="16"/>
      <c r="B6" s="17" t="s">
        <v>5</v>
      </c>
      <c r="C6" s="18"/>
      <c r="D6" s="18"/>
      <c r="E6" s="18"/>
      <c r="F6" s="19" t="s">
        <v>6</v>
      </c>
      <c r="G6" s="19" t="s">
        <v>7</v>
      </c>
      <c r="H6" s="20"/>
    </row>
    <row r="7" spans="1:8" s="21" customFormat="1" ht="5.25" customHeight="1">
      <c r="A7" s="22"/>
      <c r="E7" s="23"/>
      <c r="F7" s="24"/>
      <c r="G7" s="24"/>
      <c r="H7" s="25"/>
    </row>
    <row r="8" spans="1:8" s="21" customFormat="1" ht="17.100000000000001" customHeight="1">
      <c r="A8" s="22"/>
      <c r="B8" s="21" t="s">
        <v>8</v>
      </c>
      <c r="E8" s="23"/>
      <c r="F8" s="26">
        <v>1699</v>
      </c>
      <c r="G8" s="26">
        <v>1711</v>
      </c>
      <c r="H8" s="25"/>
    </row>
    <row r="9" spans="1:8" s="21" customFormat="1" ht="17.100000000000001" customHeight="1">
      <c r="A9" s="22"/>
      <c r="B9" s="21" t="s">
        <v>9</v>
      </c>
      <c r="E9" s="23"/>
      <c r="F9" s="26">
        <v>244</v>
      </c>
      <c r="G9" s="26">
        <v>203</v>
      </c>
      <c r="H9" s="25"/>
    </row>
    <row r="10" spans="1:8" s="21" customFormat="1" ht="17.100000000000001" customHeight="1">
      <c r="A10" s="22"/>
      <c r="B10" s="21" t="s">
        <v>10</v>
      </c>
      <c r="E10" s="23"/>
      <c r="F10" s="26">
        <v>129</v>
      </c>
      <c r="G10" s="26">
        <v>127</v>
      </c>
      <c r="H10" s="25"/>
    </row>
    <row r="11" spans="1:8" s="21" customFormat="1" ht="17.100000000000001" customHeight="1">
      <c r="A11" s="22"/>
      <c r="B11" s="21" t="s">
        <v>11</v>
      </c>
      <c r="E11" s="23"/>
      <c r="F11" s="26">
        <v>8</v>
      </c>
      <c r="G11" s="26">
        <v>6</v>
      </c>
      <c r="H11" s="25"/>
    </row>
    <row r="12" spans="1:8" s="21" customFormat="1" ht="17.100000000000001" customHeight="1">
      <c r="A12" s="22"/>
      <c r="B12" s="21" t="s">
        <v>12</v>
      </c>
      <c r="E12" s="23"/>
      <c r="F12" s="26">
        <v>7</v>
      </c>
      <c r="G12" s="26">
        <v>8</v>
      </c>
      <c r="H12" s="25"/>
    </row>
    <row r="13" spans="1:8" s="21" customFormat="1" ht="17.100000000000001" customHeight="1">
      <c r="A13" s="22"/>
      <c r="B13" s="27" t="s">
        <v>13</v>
      </c>
      <c r="C13" s="28"/>
      <c r="E13" s="29"/>
      <c r="F13" s="26">
        <v>1</v>
      </c>
      <c r="G13" s="26">
        <v>0</v>
      </c>
      <c r="H13" s="25"/>
    </row>
    <row r="14" spans="1:8" s="21" customFormat="1" ht="17.100000000000001" customHeight="1">
      <c r="A14" s="22"/>
      <c r="B14" s="27" t="s">
        <v>14</v>
      </c>
      <c r="C14" s="28"/>
      <c r="E14" s="29"/>
      <c r="F14" s="26">
        <v>1</v>
      </c>
      <c r="G14" s="26">
        <v>2</v>
      </c>
      <c r="H14" s="25"/>
    </row>
    <row r="15" spans="1:8" s="21" customFormat="1" ht="17.100000000000001" customHeight="1">
      <c r="A15" s="22"/>
      <c r="B15" s="27" t="s">
        <v>15</v>
      </c>
      <c r="C15" s="28"/>
      <c r="E15" s="29"/>
      <c r="F15" s="26">
        <v>2</v>
      </c>
      <c r="G15" s="26">
        <v>1</v>
      </c>
      <c r="H15" s="25"/>
    </row>
    <row r="16" spans="1:8" s="36" customFormat="1" ht="19.5" customHeight="1" thickBot="1">
      <c r="A16" s="30"/>
      <c r="B16" s="31"/>
      <c r="C16" s="32"/>
      <c r="D16" s="32"/>
      <c r="E16" s="33"/>
      <c r="F16" s="34">
        <f>SUM(F8:F15)</f>
        <v>2091</v>
      </c>
      <c r="G16" s="34">
        <f>SUM(G8:G15)</f>
        <v>2058</v>
      </c>
      <c r="H16" s="35"/>
    </row>
    <row r="17" spans="1:15" s="37" customFormat="1" ht="8.25" customHeight="1" thickBot="1">
      <c r="E17" s="38"/>
      <c r="F17" s="39"/>
      <c r="G17" s="39"/>
    </row>
    <row r="18" spans="1:15" s="15" customFormat="1" ht="17.25" customHeight="1">
      <c r="A18" s="10" t="s">
        <v>16</v>
      </c>
      <c r="B18" s="11"/>
      <c r="C18" s="11"/>
      <c r="D18" s="11"/>
      <c r="E18" s="12"/>
      <c r="F18" s="13" t="str">
        <f>G6</f>
        <v>Al  30 de Junio de 2025</v>
      </c>
      <c r="G18" s="13"/>
      <c r="H18" s="40"/>
    </row>
    <row r="19" spans="1:15" s="21" customFormat="1" ht="21.75" customHeight="1">
      <c r="A19" s="41"/>
      <c r="B19" s="42" t="s">
        <v>17</v>
      </c>
      <c r="C19" s="42" t="s">
        <v>18</v>
      </c>
      <c r="D19" s="43"/>
      <c r="E19" s="19" t="s">
        <v>19</v>
      </c>
      <c r="F19" s="19" t="s">
        <v>20</v>
      </c>
      <c r="G19" s="44" t="s">
        <v>21</v>
      </c>
      <c r="H19" s="20"/>
    </row>
    <row r="20" spans="1:15" s="21" customFormat="1" ht="6" customHeight="1">
      <c r="A20" s="22"/>
      <c r="E20" s="23"/>
      <c r="H20" s="45"/>
    </row>
    <row r="21" spans="1:15" s="47" customFormat="1" ht="17.25" customHeight="1">
      <c r="A21" s="46"/>
      <c r="B21" s="47" t="s">
        <v>22</v>
      </c>
      <c r="E21" s="48"/>
      <c r="G21" s="49">
        <f>SUM(F22:F22)</f>
        <v>0</v>
      </c>
      <c r="H21" s="50"/>
      <c r="I21" s="21"/>
      <c r="J21" s="21"/>
      <c r="K21" s="21"/>
      <c r="L21" s="21"/>
      <c r="M21" s="21"/>
      <c r="N21" s="21"/>
      <c r="O21" s="51"/>
    </row>
    <row r="22" spans="1:15" s="21" customFormat="1" ht="12" customHeight="1">
      <c r="A22" s="22"/>
      <c r="B22" s="52" t="s">
        <v>23</v>
      </c>
      <c r="C22" s="21" t="s">
        <v>24</v>
      </c>
      <c r="E22" s="23" t="s">
        <v>25</v>
      </c>
      <c r="F22" s="53">
        <v>0</v>
      </c>
      <c r="G22" s="54"/>
      <c r="H22" s="55"/>
      <c r="O22" s="51"/>
    </row>
    <row r="23" spans="1:15" s="21" customFormat="1" ht="6.75" customHeight="1">
      <c r="A23" s="22"/>
      <c r="E23" s="23"/>
      <c r="F23" s="53"/>
      <c r="G23" s="54"/>
      <c r="H23" s="45"/>
      <c r="O23" s="51"/>
    </row>
    <row r="24" spans="1:15" s="47" customFormat="1" ht="17.25" customHeight="1">
      <c r="A24" s="46"/>
      <c r="B24" s="47" t="s">
        <v>26</v>
      </c>
      <c r="E24" s="48"/>
      <c r="F24" s="56"/>
      <c r="G24" s="49">
        <f>SUM(F25:F27)</f>
        <v>14519519.619999999</v>
      </c>
      <c r="H24" s="50"/>
      <c r="I24" s="21"/>
      <c r="J24" s="21"/>
      <c r="K24" s="21"/>
      <c r="L24" s="21"/>
      <c r="M24" s="21"/>
      <c r="N24" s="21"/>
      <c r="O24" s="51"/>
    </row>
    <row r="25" spans="1:15" s="21" customFormat="1" ht="12" customHeight="1">
      <c r="A25" s="22"/>
      <c r="B25" s="52" t="s">
        <v>27</v>
      </c>
      <c r="C25" s="21" t="s">
        <v>24</v>
      </c>
      <c r="E25" s="23" t="s">
        <v>28</v>
      </c>
      <c r="F25" s="53">
        <v>5262720</v>
      </c>
      <c r="G25" s="54"/>
      <c r="H25" s="55"/>
      <c r="I25" s="51"/>
      <c r="K25" s="53"/>
    </row>
    <row r="26" spans="1:15" s="21" customFormat="1" ht="12" customHeight="1">
      <c r="A26" s="22"/>
      <c r="B26" s="52" t="s">
        <v>29</v>
      </c>
      <c r="C26" s="21" t="s">
        <v>24</v>
      </c>
      <c r="E26" s="23" t="s">
        <v>30</v>
      </c>
      <c r="F26" s="53">
        <v>9256799.6199999992</v>
      </c>
      <c r="G26" s="54"/>
      <c r="H26" s="55"/>
      <c r="I26" s="51"/>
      <c r="K26" s="53"/>
    </row>
    <row r="27" spans="1:15" s="21" customFormat="1" ht="12" customHeight="1">
      <c r="A27" s="22"/>
      <c r="B27" s="52" t="s">
        <v>31</v>
      </c>
      <c r="C27" s="21" t="s">
        <v>32</v>
      </c>
      <c r="E27" s="23" t="s">
        <v>33</v>
      </c>
      <c r="F27" s="53">
        <v>0</v>
      </c>
      <c r="G27" s="54"/>
      <c r="H27" s="55"/>
      <c r="K27" s="53"/>
    </row>
    <row r="28" spans="1:15" s="21" customFormat="1" ht="6.75" customHeight="1">
      <c r="A28" s="22"/>
      <c r="E28" s="23"/>
      <c r="F28" s="53"/>
      <c r="G28" s="54"/>
      <c r="H28" s="45"/>
      <c r="I28" s="51"/>
      <c r="K28" s="53"/>
    </row>
    <row r="29" spans="1:15" s="36" customFormat="1" ht="15.75" customHeight="1">
      <c r="A29" s="57"/>
      <c r="B29" s="47" t="s">
        <v>34</v>
      </c>
      <c r="E29" s="58"/>
      <c r="F29" s="59"/>
      <c r="G29" s="49">
        <f>SUM(F30:F30)</f>
        <v>53253770</v>
      </c>
      <c r="H29" s="60"/>
      <c r="I29" s="51"/>
      <c r="K29" s="53"/>
    </row>
    <row r="30" spans="1:15" s="36" customFormat="1" ht="19.5" customHeight="1">
      <c r="A30" s="57"/>
      <c r="B30" s="61" t="s">
        <v>35</v>
      </c>
      <c r="C30" s="36" t="s">
        <v>36</v>
      </c>
      <c r="E30" s="58" t="s">
        <v>37</v>
      </c>
      <c r="F30" s="59">
        <v>53253770</v>
      </c>
      <c r="G30" s="62"/>
      <c r="H30" s="60"/>
      <c r="I30" s="51"/>
      <c r="K30" s="53"/>
    </row>
    <row r="31" spans="1:15" s="36" customFormat="1" ht="20.25" customHeight="1" thickBot="1">
      <c r="A31" s="30"/>
      <c r="B31" s="31" t="s">
        <v>38</v>
      </c>
      <c r="C31" s="32"/>
      <c r="D31" s="32"/>
      <c r="E31" s="33"/>
      <c r="F31" s="32"/>
      <c r="G31" s="63">
        <f>SUM(G21:G29)</f>
        <v>67773289.620000005</v>
      </c>
      <c r="H31" s="35"/>
      <c r="I31" s="51"/>
      <c r="K31" s="53"/>
    </row>
    <row r="32" spans="1:15" s="64" customFormat="1" ht="6" customHeight="1" thickBot="1"/>
    <row r="33" spans="1:9" s="15" customFormat="1" ht="17.25" customHeight="1">
      <c r="A33" s="10" t="s">
        <v>39</v>
      </c>
      <c r="B33" s="11"/>
      <c r="C33" s="11"/>
      <c r="D33" s="11"/>
      <c r="E33" s="12"/>
      <c r="F33" s="13" t="str">
        <f>G6</f>
        <v>Al  30 de Junio de 2025</v>
      </c>
      <c r="G33" s="13"/>
      <c r="H33" s="40"/>
    </row>
    <row r="34" spans="1:9" s="21" customFormat="1" ht="20.25" customHeight="1">
      <c r="A34" s="41"/>
      <c r="B34" s="42" t="s">
        <v>17</v>
      </c>
      <c r="C34" s="42" t="s">
        <v>18</v>
      </c>
      <c r="D34" s="43" t="s">
        <v>19</v>
      </c>
      <c r="E34" s="19" t="s">
        <v>40</v>
      </c>
      <c r="F34" s="19" t="s">
        <v>41</v>
      </c>
      <c r="G34" s="44" t="s">
        <v>21</v>
      </c>
      <c r="H34" s="20"/>
    </row>
    <row r="35" spans="1:9" s="24" customFormat="1" ht="20.25" customHeight="1">
      <c r="A35" s="65"/>
      <c r="B35" s="66" t="s">
        <v>42</v>
      </c>
      <c r="C35" s="67"/>
      <c r="D35" s="68"/>
      <c r="E35" s="69"/>
      <c r="F35" s="69"/>
      <c r="G35" s="70"/>
      <c r="H35" s="71"/>
    </row>
    <row r="36" spans="1:9" s="36" customFormat="1" ht="18" customHeight="1">
      <c r="A36" s="57" t="s">
        <v>43</v>
      </c>
      <c r="B36" s="66" t="s">
        <v>42</v>
      </c>
      <c r="C36" s="66" t="s">
        <v>44</v>
      </c>
      <c r="D36" s="58"/>
      <c r="E36" s="59">
        <v>6300000000</v>
      </c>
      <c r="F36" s="59"/>
      <c r="G36" s="59">
        <f>SUM(E36)</f>
        <v>6300000000</v>
      </c>
      <c r="H36" s="72"/>
      <c r="I36" s="73"/>
    </row>
    <row r="37" spans="1:9" s="64" customFormat="1" ht="6" customHeight="1">
      <c r="A37" s="74"/>
      <c r="B37" s="66"/>
      <c r="C37" s="66"/>
      <c r="D37" s="23"/>
      <c r="E37" s="23"/>
      <c r="F37" s="59"/>
      <c r="G37" s="59"/>
      <c r="H37" s="75"/>
    </row>
    <row r="38" spans="1:9" s="36" customFormat="1" ht="17.25" customHeight="1" thickBot="1">
      <c r="A38" s="30"/>
      <c r="B38" s="31" t="s">
        <v>38</v>
      </c>
      <c r="C38" s="32"/>
      <c r="D38" s="32"/>
      <c r="E38" s="63">
        <f>SUM(E36:E37)</f>
        <v>6300000000</v>
      </c>
      <c r="F38" s="63">
        <f>SUM(F36:F37)</f>
        <v>0</v>
      </c>
      <c r="G38" s="63">
        <f>SUM(G36:H36)</f>
        <v>6300000000</v>
      </c>
      <c r="H38" s="35"/>
    </row>
    <row r="39" spans="1:9" s="77" customFormat="1" ht="12">
      <c r="A39" s="76" t="s">
        <v>45</v>
      </c>
      <c r="E39" s="78"/>
      <c r="G39" s="79"/>
      <c r="I39" s="80"/>
    </row>
    <row r="40" spans="1:9" s="84" customFormat="1" ht="15">
      <c r="A40" s="81" t="s">
        <v>46</v>
      </c>
      <c r="B40" s="82"/>
      <c r="C40" s="82"/>
      <c r="D40" s="82"/>
      <c r="E40" s="82"/>
      <c r="F40" s="82"/>
      <c r="G40" s="82"/>
      <c r="H40" s="82"/>
      <c r="I40" s="83"/>
    </row>
    <row r="41" spans="1:9" s="84" customFormat="1" ht="15">
      <c r="A41" s="81"/>
      <c r="B41" s="82"/>
      <c r="C41" s="82"/>
      <c r="D41" s="82"/>
      <c r="E41" s="82"/>
      <c r="F41" s="82"/>
      <c r="G41" s="82"/>
      <c r="H41" s="82"/>
      <c r="I41" s="83"/>
    </row>
    <row r="42" spans="1:9" s="84" customFormat="1" ht="15">
      <c r="A42" s="81"/>
      <c r="B42" s="82"/>
      <c r="C42" s="82"/>
      <c r="D42" s="82"/>
      <c r="E42" s="82"/>
      <c r="F42" s="82"/>
      <c r="G42" s="82"/>
      <c r="H42" s="82"/>
      <c r="I42" s="83"/>
    </row>
    <row r="43" spans="1:9" s="84" customFormat="1" ht="15">
      <c r="A43" s="81"/>
      <c r="B43" s="82"/>
      <c r="C43" s="82"/>
      <c r="D43" s="82"/>
      <c r="E43" s="82"/>
      <c r="F43" s="82"/>
      <c r="G43" s="82"/>
      <c r="H43" s="82"/>
      <c r="I43" s="83"/>
    </row>
  </sheetData>
  <mergeCells count="6">
    <mergeCell ref="A1:H1"/>
    <mergeCell ref="A2:H2"/>
    <mergeCell ref="A3:H3"/>
    <mergeCell ref="F5:G5"/>
    <mergeCell ref="F18:H18"/>
    <mergeCell ref="F33:H33"/>
  </mergeCells>
  <printOptions horizontalCentered="1"/>
  <pageMargins left="0.31496062992125984" right="0.31496062992125984" top="0.88" bottom="0.59" header="0.37" footer="0.24"/>
  <pageSetup scale="70" firstPageNumber="8" orientation="landscape" useFirstPageNumber="1" r:id="rId1"/>
  <headerFooter>
    <oddHeader>&amp;C&amp;"Encode Sans Medium,Negrita"&amp;10PODER EJECUTIVO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2025-07-21T17:29:56Z</dcterms:created>
  <dcterms:modified xsi:type="dcterms:W3CDTF">2025-07-21T17:31:00Z</dcterms:modified>
</cp:coreProperties>
</file>