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EXCEL 2025\DEUDA Y CUENTA PUBLICA\ESTADOS FINANCIEROS A PUBLICAR\SEGUNDO TRIMESTRE\"/>
    </mc:Choice>
  </mc:AlternateContent>
  <xr:revisionPtr revIDLastSave="0" documentId="8_{989D8AFC-0ACE-48A0-A4A0-32A481D39126}" xr6:coauthVersionLast="47" xr6:coauthVersionMax="47" xr10:uidLastSave="{00000000-0000-0000-0000-000000000000}"/>
  <bookViews>
    <workbookView xWindow="-120" yWindow="-120" windowWidth="29040" windowHeight="15720" xr2:uid="{234B43B0-0068-4354-ADA5-F06544B18ABF}"/>
  </bookViews>
  <sheets>
    <sheet name="Clasificacion Admva " sheetId="1" r:id="rId1"/>
  </sheets>
  <externalReferences>
    <externalReference r:id="rId2"/>
  </externalReference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'Clasificacion Admva '!$A$1:$H$51</definedName>
    <definedName name="AS">#REF!</definedName>
    <definedName name="ASASA">#REF!</definedName>
    <definedName name="_xlnm.Database" localSheetId="0">#REF!</definedName>
    <definedName name="_xlnm.Database">#REF!</definedName>
    <definedName name="clas" localSheetId="0">#REF!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1" l="1"/>
  <c r="F42" i="1"/>
  <c r="E42" i="1"/>
  <c r="C42" i="1"/>
  <c r="H40" i="1"/>
  <c r="D40" i="1"/>
  <c r="H39" i="1"/>
  <c r="D39" i="1"/>
  <c r="H38" i="1"/>
  <c r="D38" i="1"/>
  <c r="H37" i="1"/>
  <c r="D37" i="1"/>
  <c r="H36" i="1"/>
  <c r="D36" i="1"/>
  <c r="H35" i="1"/>
  <c r="D35" i="1"/>
  <c r="H34" i="1"/>
  <c r="D34" i="1"/>
  <c r="H33" i="1"/>
  <c r="D33" i="1"/>
  <c r="H32" i="1"/>
  <c r="D32" i="1"/>
  <c r="H31" i="1"/>
  <c r="D31" i="1"/>
  <c r="H30" i="1"/>
  <c r="D30" i="1"/>
  <c r="H29" i="1"/>
  <c r="D29" i="1"/>
  <c r="H28" i="1"/>
  <c r="D28" i="1"/>
  <c r="H27" i="1"/>
  <c r="D27" i="1"/>
  <c r="H26" i="1"/>
  <c r="D26" i="1"/>
  <c r="H25" i="1"/>
  <c r="D25" i="1"/>
  <c r="H24" i="1"/>
  <c r="D24" i="1"/>
  <c r="H23" i="1"/>
  <c r="D23" i="1"/>
  <c r="H22" i="1"/>
  <c r="D22" i="1"/>
  <c r="H21" i="1"/>
  <c r="D21" i="1"/>
  <c r="H20" i="1"/>
  <c r="D20" i="1"/>
  <c r="H19" i="1"/>
  <c r="D19" i="1"/>
  <c r="H18" i="1"/>
  <c r="D18" i="1"/>
  <c r="H17" i="1"/>
  <c r="D17" i="1"/>
  <c r="H16" i="1"/>
  <c r="D16" i="1"/>
  <c r="H15" i="1"/>
  <c r="D15" i="1"/>
  <c r="H14" i="1"/>
  <c r="D14" i="1"/>
  <c r="H13" i="1"/>
  <c r="D13" i="1"/>
  <c r="H12" i="1"/>
  <c r="D12" i="1"/>
  <c r="D42" i="1" s="1"/>
  <c r="H11" i="1"/>
  <c r="D11" i="1"/>
  <c r="H10" i="1"/>
  <c r="H42" i="1" s="1"/>
  <c r="D10" i="1"/>
</calcChain>
</file>

<file path=xl/sharedStrings.xml><?xml version="1.0" encoding="utf-8"?>
<sst xmlns="http://schemas.openxmlformats.org/spreadsheetml/2006/main" count="79" uniqueCount="79">
  <si>
    <t>Estado Analítico del Ejercicio del Presupuesto de Egresos</t>
  </si>
  <si>
    <t>Clasificación Administrativa</t>
  </si>
  <si>
    <t>Del 1 de Enero al 30 de Junio de 2025</t>
  </si>
  <si>
    <t>(Cifras en Pesos)</t>
  </si>
  <si>
    <t>Concepto</t>
  </si>
  <si>
    <t>Egresos</t>
  </si>
  <si>
    <t>Subejercicio</t>
  </si>
  <si>
    <t>Aprobado</t>
  </si>
  <si>
    <t>Ampliaciones/ (Reducciones)</t>
  </si>
  <si>
    <t>Modificado</t>
  </si>
  <si>
    <t>Devengado</t>
  </si>
  <si>
    <t>Pagado</t>
  </si>
  <si>
    <t>3 = (1 + 2 )</t>
  </si>
  <si>
    <t>6 = ( 3 - 4 )</t>
  </si>
  <si>
    <t>100</t>
  </si>
  <si>
    <t>Honorable Congreso Del Estado</t>
  </si>
  <si>
    <t>200</t>
  </si>
  <si>
    <t>Honorable Supremo Tribunal De Justicia</t>
  </si>
  <si>
    <t>300</t>
  </si>
  <si>
    <t>Oficina Del C. Gobernador</t>
  </si>
  <si>
    <t>301</t>
  </si>
  <si>
    <t>Secretaria General De Gobierno</t>
  </si>
  <si>
    <t>302</t>
  </si>
  <si>
    <t>Secretaria De Finanzas</t>
  </si>
  <si>
    <t>303</t>
  </si>
  <si>
    <t>Secretaria De Administracion</t>
  </si>
  <si>
    <t>304</t>
  </si>
  <si>
    <t>Secretaria De Desarrollo Economico</t>
  </si>
  <si>
    <t>305</t>
  </si>
  <si>
    <t>Secretaria Del Trabajo</t>
  </si>
  <si>
    <t>306</t>
  </si>
  <si>
    <t>Secretaria De Desarrollo Rural</t>
  </si>
  <si>
    <t>307</t>
  </si>
  <si>
    <t>Secretaria De Bienestar Social</t>
  </si>
  <si>
    <t>308</t>
  </si>
  <si>
    <t>Secretaria De Educacion</t>
  </si>
  <si>
    <t>310</t>
  </si>
  <si>
    <t>Secretaria  Desarrollo Urbano Y Medio Ambiente</t>
  </si>
  <si>
    <t>311</t>
  </si>
  <si>
    <t>Secretaria De Obras Publicas</t>
  </si>
  <si>
    <t>312</t>
  </si>
  <si>
    <t>Secretaria De Seguridad Publica</t>
  </si>
  <si>
    <t>314</t>
  </si>
  <si>
    <t>Contraloria Gubernamental</t>
  </si>
  <si>
    <t>317</t>
  </si>
  <si>
    <t>Secretaria De Turismo</t>
  </si>
  <si>
    <t>319</t>
  </si>
  <si>
    <t>Secretaría de Recursos Hidráulicos para el Desarrollo Social</t>
  </si>
  <si>
    <t>320</t>
  </si>
  <si>
    <t>Secretaría de Desarrollo Energético</t>
  </si>
  <si>
    <t>325</t>
  </si>
  <si>
    <t>Tribunal De Arbitraje</t>
  </si>
  <si>
    <t>326</t>
  </si>
  <si>
    <t>Gastos Generales De Operacion</t>
  </si>
  <si>
    <t>327</t>
  </si>
  <si>
    <t>Organismos Publicos Descentralizados</t>
  </si>
  <si>
    <t>328</t>
  </si>
  <si>
    <t>Fondos, Participaciones  y Subsidios Municipales</t>
  </si>
  <si>
    <t>329</t>
  </si>
  <si>
    <t>Fideicomisos</t>
  </si>
  <si>
    <t>400</t>
  </si>
  <si>
    <t>Instituto Electoral De Tamaulipas</t>
  </si>
  <si>
    <t>401</t>
  </si>
  <si>
    <t>Comision Estatal De Derechos Humanos</t>
  </si>
  <si>
    <t>402</t>
  </si>
  <si>
    <t>Instituto de Transparencia Y Acceso a la Información</t>
  </si>
  <si>
    <t>403</t>
  </si>
  <si>
    <t>Universidad Autonoma De Tamaulipas</t>
  </si>
  <si>
    <t>404</t>
  </si>
  <si>
    <t>Tribunal Electoral Del Estado De Tamaulipas</t>
  </si>
  <si>
    <t>405</t>
  </si>
  <si>
    <t>Tribunal De Justicia Administrativa</t>
  </si>
  <si>
    <t>406</t>
  </si>
  <si>
    <t>Fiscalía General De Justicia</t>
  </si>
  <si>
    <t>500</t>
  </si>
  <si>
    <t>Empresas De Participacion Estatal Mayoritarias</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</si>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</sst>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16">
    <font>
      <sz val="11"/>
      <color theme="1"/>
      <name val="Calibri"/>
      <family val="2"/>
      <scheme val="minor"/>
    </font>
    <font>
      <sz val="11"/>
      <color theme="1"/>
      <name val="Calibri"/>
      <family val="2"/>
      <scheme val="minor"/>
    </font>
    <font>
      <b/>
      <sz val="10"/>
      <name val="Encode Sans Expanded SemiBold"/>
    </font>
    <font>
      <sz val="10"/>
      <name val="Encode Sans Expanded SemiBold"/>
    </font>
    <font>
      <b/>
      <sz val="7"/>
      <name val="Encode Sans Expanded SemiBold"/>
    </font>
    <font>
      <sz val="9"/>
      <color theme="1"/>
      <name val="Encode Sans Expanded SemiBold"/>
    </font>
    <font>
      <b/>
      <sz val="9"/>
      <color theme="0"/>
      <name val="Encode Sans Condensed SemiBold"/>
    </font>
    <font>
      <sz val="9"/>
      <color theme="0"/>
      <name val="Encode Sans Condensed SemiBold"/>
    </font>
    <font>
      <sz val="9"/>
      <color theme="1"/>
      <name val="DINPro-Regular"/>
      <family val="3"/>
    </font>
    <font>
      <sz val="9"/>
      <color theme="1"/>
      <name val="Helvetica"/>
      <family val="2"/>
    </font>
    <font>
      <sz val="9"/>
      <color theme="1"/>
      <name val="Calibri"/>
      <family val="2"/>
      <scheme val="minor"/>
    </font>
    <font>
      <b/>
      <sz val="9"/>
      <color theme="1"/>
      <name val="Calibri"/>
      <family val="2"/>
      <scheme val="minor"/>
    </font>
    <font>
      <b/>
      <sz val="9"/>
      <color rgb="FF000000"/>
      <name val="Calibri"/>
      <family val="2"/>
      <scheme val="minor"/>
    </font>
    <font>
      <sz val="8"/>
      <color theme="1"/>
      <name val="Calibri"/>
      <family val="2"/>
      <scheme val="minor"/>
    </font>
    <font>
      <sz val="8"/>
      <color theme="1"/>
      <name val="DINPro-Regular"/>
      <family val="3"/>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AB0033"/>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55">
    <xf numFmtId="0" fontId="0" fillId="0" borderId="0" xfId="0"/>
    <xf numFmtId="37" fontId="2" fillId="0" borderId="0" xfId="1" applyNumberFormat="1" applyFont="1" applyFill="1" applyBorder="1" applyAlignment="1" applyProtection="1">
      <alignment horizontal="center"/>
    </xf>
    <xf numFmtId="37" fontId="2" fillId="0" borderId="0" xfId="1" applyNumberFormat="1" applyFont="1" applyFill="1" applyBorder="1" applyAlignment="1" applyProtection="1">
      <alignment horizontal="center"/>
    </xf>
    <xf numFmtId="0" fontId="3" fillId="0" borderId="0" xfId="0" applyFont="1"/>
    <xf numFmtId="37" fontId="4" fillId="0" borderId="0" xfId="1" applyNumberFormat="1" applyFont="1" applyFill="1" applyBorder="1" applyAlignment="1" applyProtection="1">
      <alignment horizontal="center"/>
    </xf>
    <xf numFmtId="37" fontId="4" fillId="0" borderId="0" xfId="1" applyNumberFormat="1" applyFont="1" applyFill="1" applyBorder="1" applyAlignment="1" applyProtection="1">
      <alignment horizontal="center"/>
    </xf>
    <xf numFmtId="0" fontId="5" fillId="2" borderId="0" xfId="0" applyFont="1" applyFill="1"/>
    <xf numFmtId="0" fontId="5" fillId="0" borderId="0" xfId="0" applyFont="1"/>
    <xf numFmtId="37" fontId="6" fillId="3" borderId="1" xfId="1" applyNumberFormat="1" applyFont="1" applyFill="1" applyBorder="1" applyAlignment="1" applyProtection="1">
      <alignment horizontal="center" vertical="center" wrapText="1"/>
    </xf>
    <xf numFmtId="37" fontId="6" fillId="3" borderId="2" xfId="1" applyNumberFormat="1" applyFont="1" applyFill="1" applyBorder="1" applyAlignment="1" applyProtection="1">
      <alignment horizontal="center" vertical="center"/>
    </xf>
    <xf numFmtId="37" fontId="6" fillId="3" borderId="3" xfId="1" applyNumberFormat="1" applyFont="1" applyFill="1" applyBorder="1" applyAlignment="1" applyProtection="1">
      <alignment horizontal="center"/>
    </xf>
    <xf numFmtId="37" fontId="6" fillId="3" borderId="4" xfId="1" applyNumberFormat="1" applyFont="1" applyFill="1" applyBorder="1" applyAlignment="1" applyProtection="1">
      <alignment horizontal="center"/>
    </xf>
    <xf numFmtId="37" fontId="6" fillId="3" borderId="5" xfId="1" applyNumberFormat="1" applyFont="1" applyFill="1" applyBorder="1" applyAlignment="1" applyProtection="1">
      <alignment horizontal="center"/>
    </xf>
    <xf numFmtId="37" fontId="6" fillId="3" borderId="6" xfId="1" applyNumberFormat="1" applyFont="1" applyFill="1" applyBorder="1" applyAlignment="1" applyProtection="1">
      <alignment horizontal="center" vertical="center" wrapText="1"/>
    </xf>
    <xf numFmtId="37" fontId="6" fillId="0" borderId="0" xfId="1" applyNumberFormat="1" applyFont="1" applyFill="1" applyBorder="1" applyAlignment="1" applyProtection="1">
      <alignment horizontal="center" vertical="center" wrapText="1"/>
    </xf>
    <xf numFmtId="0" fontId="7" fillId="0" borderId="0" xfId="0" applyFont="1"/>
    <xf numFmtId="37" fontId="6" fillId="3" borderId="7" xfId="1" applyNumberFormat="1" applyFont="1" applyFill="1" applyBorder="1" applyAlignment="1" applyProtection="1">
      <alignment horizontal="center" vertical="center"/>
    </xf>
    <xf numFmtId="37" fontId="6" fillId="3" borderId="8"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wrapText="1"/>
    </xf>
    <xf numFmtId="37" fontId="6" fillId="3" borderId="9" xfId="1" applyNumberFormat="1" applyFont="1" applyFill="1" applyBorder="1" applyAlignment="1" applyProtection="1">
      <alignment horizontal="center" vertical="center"/>
    </xf>
    <xf numFmtId="37" fontId="6" fillId="3" borderId="10"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xf>
    <xf numFmtId="37" fontId="6" fillId="0" borderId="0" xfId="1" applyNumberFormat="1" applyFont="1" applyFill="1" applyBorder="1" applyAlignment="1" applyProtection="1">
      <alignment horizontal="center"/>
    </xf>
    <xf numFmtId="0" fontId="8" fillId="2" borderId="7" xfId="0" applyFont="1" applyFill="1" applyBorder="1" applyAlignment="1">
      <alignment horizontal="justify" vertical="center" wrapText="1"/>
    </xf>
    <xf numFmtId="0" fontId="8" fillId="2" borderId="8" xfId="0" applyFont="1" applyFill="1" applyBorder="1" applyAlignment="1">
      <alignment horizontal="justify" vertical="center" wrapText="1"/>
    </xf>
    <xf numFmtId="3" fontId="8" fillId="2" borderId="11" xfId="0" applyNumberFormat="1" applyFont="1" applyFill="1" applyBorder="1" applyAlignment="1">
      <alignment horizontal="right" vertical="center" wrapText="1"/>
    </xf>
    <xf numFmtId="3" fontId="8" fillId="0" borderId="0" xfId="0" applyNumberFormat="1" applyFont="1" applyAlignment="1">
      <alignment horizontal="right" vertical="center" wrapText="1"/>
    </xf>
    <xf numFmtId="0" fontId="9" fillId="0" borderId="0" xfId="0" applyFont="1"/>
    <xf numFmtId="0" fontId="10" fillId="2" borderId="7" xfId="0" applyFont="1" applyFill="1" applyBorder="1" applyAlignment="1">
      <alignment horizontal="justify" vertical="center" wrapText="1"/>
    </xf>
    <xf numFmtId="0" fontId="10" fillId="2" borderId="8" xfId="0" applyFont="1" applyFill="1" applyBorder="1" applyAlignment="1">
      <alignment horizontal="justify" vertical="center" wrapText="1"/>
    </xf>
    <xf numFmtId="3" fontId="10" fillId="2" borderId="11" xfId="0" applyNumberFormat="1" applyFont="1" applyFill="1" applyBorder="1" applyAlignment="1">
      <alignment horizontal="right" vertical="center" wrapText="1"/>
    </xf>
    <xf numFmtId="3" fontId="10" fillId="0" borderId="0" xfId="0" applyNumberFormat="1" applyFont="1" applyAlignment="1">
      <alignment horizontal="right" vertical="center" wrapText="1"/>
    </xf>
    <xf numFmtId="0" fontId="10" fillId="0" borderId="0" xfId="0" applyFont="1"/>
    <xf numFmtId="0" fontId="10" fillId="2" borderId="8" xfId="0" applyFont="1" applyFill="1" applyBorder="1" applyAlignment="1">
      <alignment horizontal="justify" vertical="top" wrapText="1"/>
    </xf>
    <xf numFmtId="0" fontId="10" fillId="2" borderId="9" xfId="0" applyFont="1" applyFill="1" applyBorder="1" applyAlignment="1">
      <alignment horizontal="justify" vertical="top" wrapText="1"/>
    </xf>
    <xf numFmtId="0" fontId="10" fillId="2" borderId="10" xfId="0" applyFont="1" applyFill="1" applyBorder="1" applyAlignment="1">
      <alignment horizontal="justify" vertical="top" wrapText="1"/>
    </xf>
    <xf numFmtId="3" fontId="10" fillId="2" borderId="12" xfId="0" applyNumberFormat="1" applyFont="1" applyFill="1" applyBorder="1" applyAlignment="1">
      <alignment horizontal="right" vertical="top" wrapText="1"/>
    </xf>
    <xf numFmtId="3" fontId="10" fillId="0" borderId="0" xfId="0" applyNumberFormat="1" applyFont="1" applyAlignment="1">
      <alignment horizontal="right" vertical="top" wrapText="1"/>
    </xf>
    <xf numFmtId="0" fontId="11" fillId="4" borderId="9" xfId="0" applyFont="1" applyFill="1" applyBorder="1" applyAlignment="1">
      <alignment horizontal="justify" vertical="top" wrapText="1"/>
    </xf>
    <xf numFmtId="0" fontId="11" fillId="4" borderId="10" xfId="0" applyFont="1" applyFill="1" applyBorder="1" applyAlignment="1">
      <alignment horizontal="justify" vertical="center" wrapText="1"/>
    </xf>
    <xf numFmtId="3" fontId="12" fillId="4" borderId="6" xfId="0" applyNumberFormat="1" applyFont="1" applyFill="1" applyBorder="1" applyAlignment="1">
      <alignment horizontal="right" vertical="center" wrapText="1"/>
    </xf>
    <xf numFmtId="3" fontId="12" fillId="0" borderId="0" xfId="0" applyNumberFormat="1" applyFont="1" applyAlignment="1">
      <alignment horizontal="right" vertical="center" wrapText="1"/>
    </xf>
    <xf numFmtId="0" fontId="13" fillId="0" borderId="0" xfId="0" applyFont="1" applyAlignment="1">
      <alignment horizontal="justify" vertical="top" wrapText="1"/>
    </xf>
    <xf numFmtId="0" fontId="13" fillId="0" borderId="0" xfId="0" applyFont="1" applyAlignment="1">
      <alignment horizontal="justify" vertical="top" wrapText="1"/>
    </xf>
    <xf numFmtId="0" fontId="10" fillId="0" borderId="0" xfId="0" applyFont="1" applyAlignment="1">
      <alignment vertical="top"/>
    </xf>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horizontal="justify" vertical="top" wrapText="1"/>
    </xf>
    <xf numFmtId="3" fontId="14" fillId="0" borderId="0" xfId="0" applyNumberFormat="1" applyFont="1" applyAlignment="1">
      <alignment horizontal="justify" vertical="top" wrapText="1"/>
    </xf>
    <xf numFmtId="0" fontId="9" fillId="0" borderId="0" xfId="0" applyFont="1" applyAlignment="1">
      <alignment vertical="top"/>
    </xf>
    <xf numFmtId="0" fontId="15" fillId="0" borderId="0" xfId="0" applyFont="1"/>
    <xf numFmtId="3" fontId="0" fillId="0" borderId="0" xfId="0" applyNumberFormat="1"/>
    <xf numFmtId="3" fontId="15" fillId="0" borderId="0" xfId="0" applyNumberFormat="1" applyFont="1"/>
    <xf numFmtId="164" fontId="15" fillId="0" borderId="0" xfId="0" applyNumberFormat="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133350</xdr:rowOff>
    </xdr:from>
    <xdr:to>
      <xdr:col>1</xdr:col>
      <xdr:colOff>1777363</xdr:colOff>
      <xdr:row>3</xdr:row>
      <xdr:rowOff>138975</xdr:rowOff>
    </xdr:to>
    <xdr:pic>
      <xdr:nvPicPr>
        <xdr:cNvPr id="2" name="Imagen 1">
          <a:extLst>
            <a:ext uri="{FF2B5EF4-FFF2-40B4-BE49-F238E27FC236}">
              <a16:creationId xmlns:a16="http://schemas.microsoft.com/office/drawing/2014/main" id="{AAC07891-D3F3-4E79-BA99-7CA382C41996}"/>
            </a:ext>
          </a:extLst>
        </xdr:cNvPr>
        <xdr:cNvPicPr>
          <a:picLocks noChangeAspect="1"/>
        </xdr:cNvPicPr>
      </xdr:nvPicPr>
      <xdr:blipFill rotWithShape="1">
        <a:blip xmlns:r="http://schemas.openxmlformats.org/officeDocument/2006/relationships" r:embed="rId1"/>
        <a:srcRect l="3009" t="5953"/>
        <a:stretch/>
      </xdr:blipFill>
      <xdr:spPr>
        <a:xfrm>
          <a:off x="133350" y="133350"/>
          <a:ext cx="1958338" cy="720000"/>
        </a:xfrm>
        <a:prstGeom prst="rect">
          <a:avLst/>
        </a:prstGeom>
      </xdr:spPr>
    </xdr:pic>
    <xdr:clientData/>
  </xdr:twoCellAnchor>
  <xdr:twoCellAnchor editAs="oneCell">
    <xdr:from>
      <xdr:col>6</xdr:col>
      <xdr:colOff>441615</xdr:colOff>
      <xdr:row>0</xdr:row>
      <xdr:rowOff>86592</xdr:rowOff>
    </xdr:from>
    <xdr:to>
      <xdr:col>7</xdr:col>
      <xdr:colOff>3670</xdr:colOff>
      <xdr:row>3</xdr:row>
      <xdr:rowOff>191557</xdr:rowOff>
    </xdr:to>
    <xdr:pic>
      <xdr:nvPicPr>
        <xdr:cNvPr id="3" name="Imagen 2">
          <a:extLst>
            <a:ext uri="{FF2B5EF4-FFF2-40B4-BE49-F238E27FC236}">
              <a16:creationId xmlns:a16="http://schemas.microsoft.com/office/drawing/2014/main" id="{FC4C1FF3-18C2-46B4-91EA-F2A507DD98A8}"/>
            </a:ext>
          </a:extLst>
        </xdr:cNvPr>
        <xdr:cNvPicPr>
          <a:picLocks noChangeAspect="1"/>
        </xdr:cNvPicPr>
      </xdr:nvPicPr>
      <xdr:blipFill rotWithShape="1">
        <a:blip xmlns:r="http://schemas.openxmlformats.org/officeDocument/2006/relationships" r:embed="rId2"/>
        <a:srcRect l="3090" t="1974"/>
        <a:stretch/>
      </xdr:blipFill>
      <xdr:spPr>
        <a:xfrm>
          <a:off x="9156990" y="86592"/>
          <a:ext cx="695530" cy="8193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CEL%202025/DEUDA%20Y%20CUENTA%20PUBLICA/ESTADOS%20FINANCIEROS%20A%20PUBLICAR/Estados%20Financieros%202do%20Trimestre%202025%2022-07-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indice  "/>
      <sheetName val="Cuenta Publica 2024"/>
      <sheetName val="Portada de contable"/>
      <sheetName val="Estado Actividades "/>
      <sheetName val="Edo situacion financ "/>
      <sheetName val="Variacion Hacienda Publica  ok"/>
      <sheetName val="Edo Cambios situac Financiera25"/>
      <sheetName val="Flujo de Efectivo  ok"/>
      <sheetName val="Estado Analitico Activo 2025"/>
      <sheetName val="Edo Analit Deuda y otros Pa  ok"/>
      <sheetName val="pasivos contingentes  ok"/>
      <sheetName val="Notas al edo fin 9-58"/>
      <sheetName val="Portada de presupuestaria "/>
      <sheetName val="Edo Analitico Ingr junio"/>
      <sheetName val="Clasificacion Admva "/>
      <sheetName val="Clas admva poder"/>
      <sheetName val="Clas admva entidad"/>
      <sheetName val="Clasif Objeto del Gasto"/>
      <sheetName val="Clasif. economica "/>
      <sheetName val="Clasificacion Funcional "/>
      <sheetName val=" Flujo por Fondos jun"/>
      <sheetName val="Endeudamiento "/>
      <sheetName val="intereses de la deuda  ok"/>
      <sheetName val="postura fiscal jun"/>
      <sheetName val="Portada de programatica"/>
      <sheetName val="Gtos Categoria Programatica "/>
      <sheetName val="Programas y Proy de Inversi "/>
      <sheetName val="Reporte de Indicadores 2o trim"/>
      <sheetName val="Indicadore de Result CD"/>
      <sheetName val="Portada de Anexos"/>
      <sheetName val="OBRA PUBLICA 2024"/>
      <sheetName val="LDF- SITUCACION FIN OK"/>
      <sheetName val="LDF Inf Analitico de Deuda "/>
      <sheetName val="LDF Inf Analitic Oblig.  ok"/>
      <sheetName val="balance preseup jun"/>
      <sheetName val="Analítico de Ingresos Detal jun"/>
      <sheetName val="Edo Analit Ingr Calendariza ok"/>
      <sheetName val="LDFAnalitico Egresos COG De "/>
      <sheetName val="LDF Analítico Egresos CA De "/>
      <sheetName val="LDF Analítico Egresos CF De "/>
      <sheetName val="LDF Analitico Egresos CSPC  "/>
      <sheetName val="Hoja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45721-4E58-41AA-B57C-4C320C68A897}">
  <sheetPr>
    <tabColor theme="7" tint="0.59999389629810485"/>
  </sheetPr>
  <dimension ref="A1:L58"/>
  <sheetViews>
    <sheetView showGridLines="0" tabSelected="1" topLeftCell="A22" zoomScale="110" zoomScaleNormal="110" zoomScalePageLayoutView="60" workbookViewId="0">
      <selection activeCell="F47" sqref="F47"/>
    </sheetView>
  </sheetViews>
  <sheetFormatPr baseColWidth="10" defaultColWidth="11.5703125" defaultRowHeight="12"/>
  <cols>
    <col min="1" max="1" width="4.7109375" style="51" customWidth="1"/>
    <col min="2" max="2" width="51.28515625" style="51" customWidth="1"/>
    <col min="3" max="3" width="18.28515625" style="51" customWidth="1"/>
    <col min="4" max="4" width="17" style="51" customWidth="1"/>
    <col min="5" max="5" width="20.5703125" style="51" customWidth="1"/>
    <col min="6" max="6" width="18.85546875" style="51" customWidth="1"/>
    <col min="7" max="7" width="17" style="51" customWidth="1"/>
    <col min="8" max="12" width="18.7109375" style="51" customWidth="1"/>
    <col min="13" max="16384" width="11.5703125" style="51"/>
  </cols>
  <sheetData>
    <row r="1" spans="1:12" s="3" customFormat="1" ht="18.75" customHeight="1">
      <c r="A1" s="1" t="s">
        <v>0</v>
      </c>
      <c r="B1" s="1"/>
      <c r="C1" s="1"/>
      <c r="D1" s="1"/>
      <c r="E1" s="1"/>
      <c r="F1" s="1"/>
      <c r="G1" s="1"/>
      <c r="H1" s="1"/>
      <c r="I1" s="2"/>
      <c r="J1" s="2"/>
      <c r="K1" s="2"/>
      <c r="L1" s="2"/>
    </row>
    <row r="2" spans="1:12" s="3" customFormat="1" ht="18.75" customHeight="1">
      <c r="A2" s="1" t="s">
        <v>1</v>
      </c>
      <c r="B2" s="1"/>
      <c r="C2" s="1"/>
      <c r="D2" s="1"/>
      <c r="E2" s="1"/>
      <c r="F2" s="1"/>
      <c r="G2" s="1"/>
      <c r="H2" s="1"/>
      <c r="I2" s="2"/>
      <c r="J2" s="2"/>
      <c r="K2" s="2"/>
      <c r="L2" s="2"/>
    </row>
    <row r="3" spans="1:12" s="3" customFormat="1" ht="18.75" customHeight="1">
      <c r="A3" s="1" t="s">
        <v>2</v>
      </c>
      <c r="B3" s="1"/>
      <c r="C3" s="1"/>
      <c r="D3" s="1"/>
      <c r="E3" s="1"/>
      <c r="F3" s="1"/>
      <c r="G3" s="1"/>
      <c r="H3" s="1"/>
      <c r="I3" s="2"/>
      <c r="J3" s="2"/>
      <c r="K3" s="2"/>
      <c r="L3" s="2"/>
    </row>
    <row r="4" spans="1:12" s="3" customFormat="1" ht="18.75" customHeight="1">
      <c r="A4" s="4" t="s">
        <v>3</v>
      </c>
      <c r="B4" s="4"/>
      <c r="C4" s="4"/>
      <c r="D4" s="4"/>
      <c r="E4" s="4"/>
      <c r="F4" s="4"/>
      <c r="G4" s="4"/>
      <c r="H4" s="4"/>
      <c r="I4" s="5"/>
      <c r="J4" s="5"/>
      <c r="K4" s="5"/>
      <c r="L4" s="5"/>
    </row>
    <row r="5" spans="1:12" s="7" customFormat="1" ht="9" customHeight="1">
      <c r="A5" s="6"/>
      <c r="B5" s="6"/>
      <c r="C5" s="6"/>
      <c r="E5" s="6"/>
      <c r="F5" s="6"/>
      <c r="G5" s="6"/>
      <c r="H5" s="6"/>
    </row>
    <row r="6" spans="1:12" s="15" customFormat="1" ht="15.75" customHeight="1">
      <c r="A6" s="8" t="s">
        <v>4</v>
      </c>
      <c r="B6" s="9"/>
      <c r="C6" s="10" t="s">
        <v>5</v>
      </c>
      <c r="D6" s="11"/>
      <c r="E6" s="11"/>
      <c r="F6" s="11"/>
      <c r="G6" s="12"/>
      <c r="H6" s="13" t="s">
        <v>6</v>
      </c>
      <c r="I6" s="14"/>
      <c r="J6" s="14"/>
      <c r="K6" s="14"/>
      <c r="L6" s="14"/>
    </row>
    <row r="7" spans="1:12" s="15" customFormat="1" ht="34.5" customHeight="1">
      <c r="A7" s="16"/>
      <c r="B7" s="17"/>
      <c r="C7" s="18" t="s">
        <v>7</v>
      </c>
      <c r="D7" s="19" t="s">
        <v>8</v>
      </c>
      <c r="E7" s="18" t="s">
        <v>9</v>
      </c>
      <c r="F7" s="18" t="s">
        <v>10</v>
      </c>
      <c r="G7" s="18" t="s">
        <v>11</v>
      </c>
      <c r="H7" s="13"/>
      <c r="I7" s="14"/>
      <c r="J7" s="14"/>
      <c r="K7" s="14"/>
      <c r="L7" s="14"/>
    </row>
    <row r="8" spans="1:12" s="15" customFormat="1">
      <c r="A8" s="20"/>
      <c r="B8" s="21"/>
      <c r="C8" s="22">
        <v>1</v>
      </c>
      <c r="D8" s="22">
        <v>2</v>
      </c>
      <c r="E8" s="22" t="s">
        <v>12</v>
      </c>
      <c r="F8" s="22">
        <v>4</v>
      </c>
      <c r="G8" s="22">
        <v>5</v>
      </c>
      <c r="H8" s="22" t="s">
        <v>13</v>
      </c>
      <c r="I8" s="23"/>
      <c r="J8" s="23"/>
      <c r="K8" s="23"/>
      <c r="L8" s="23"/>
    </row>
    <row r="9" spans="1:12" s="28" customFormat="1" ht="6" customHeight="1">
      <c r="A9" s="24"/>
      <c r="B9" s="25"/>
      <c r="C9" s="26"/>
      <c r="D9" s="26"/>
      <c r="E9" s="26"/>
      <c r="F9" s="26"/>
      <c r="G9" s="26"/>
      <c r="H9" s="26"/>
      <c r="I9" s="27"/>
      <c r="J9" s="27"/>
      <c r="K9" s="27"/>
      <c r="L9" s="27"/>
    </row>
    <row r="10" spans="1:12" s="33" customFormat="1" ht="15" customHeight="1">
      <c r="A10" s="29" t="s">
        <v>14</v>
      </c>
      <c r="B10" s="30" t="s">
        <v>15</v>
      </c>
      <c r="C10" s="31">
        <v>414416034.42000002</v>
      </c>
      <c r="D10" s="31">
        <f>E10-C10</f>
        <v>59888318.889999926</v>
      </c>
      <c r="E10" s="31">
        <v>474304353.30999994</v>
      </c>
      <c r="F10" s="31">
        <v>249818884.83000001</v>
      </c>
      <c r="G10" s="31">
        <v>247676176.46000001</v>
      </c>
      <c r="H10" s="31">
        <f t="shared" ref="H10:H40" si="0">E10-F10</f>
        <v>224485468.47999993</v>
      </c>
      <c r="I10" s="32"/>
      <c r="J10" s="32"/>
      <c r="K10" s="32"/>
      <c r="L10" s="32"/>
    </row>
    <row r="11" spans="1:12" s="33" customFormat="1" ht="15" customHeight="1">
      <c r="A11" s="29" t="s">
        <v>16</v>
      </c>
      <c r="B11" s="30" t="s">
        <v>17</v>
      </c>
      <c r="C11" s="31">
        <v>1097008130.22</v>
      </c>
      <c r="D11" s="31">
        <f t="shared" ref="D11:D40" si="1">E11-C11</f>
        <v>3520000</v>
      </c>
      <c r="E11" s="31">
        <v>1100528130.22</v>
      </c>
      <c r="F11" s="31">
        <v>545231008.16999996</v>
      </c>
      <c r="G11" s="31">
        <v>533606041.16999996</v>
      </c>
      <c r="H11" s="31">
        <f t="shared" si="0"/>
        <v>555297122.05000007</v>
      </c>
      <c r="I11" s="32"/>
      <c r="J11" s="32"/>
      <c r="K11" s="32"/>
      <c r="L11" s="32"/>
    </row>
    <row r="12" spans="1:12" s="33" customFormat="1" ht="15" customHeight="1">
      <c r="A12" s="29" t="s">
        <v>18</v>
      </c>
      <c r="B12" s="30" t="s">
        <v>19</v>
      </c>
      <c r="C12" s="31">
        <v>492304827.02000117</v>
      </c>
      <c r="D12" s="31">
        <f t="shared" si="1"/>
        <v>674675532.78999639</v>
      </c>
      <c r="E12" s="31">
        <v>1166980359.8099976</v>
      </c>
      <c r="F12" s="31">
        <v>578153810.20999968</v>
      </c>
      <c r="G12" s="31">
        <v>538921386.2700001</v>
      </c>
      <c r="H12" s="31">
        <f t="shared" si="0"/>
        <v>588826549.59999788</v>
      </c>
      <c r="I12" s="32"/>
      <c r="J12" s="32"/>
      <c r="K12" s="32"/>
      <c r="L12" s="32"/>
    </row>
    <row r="13" spans="1:12" s="33" customFormat="1" ht="15" customHeight="1">
      <c r="A13" s="29" t="s">
        <v>20</v>
      </c>
      <c r="B13" s="30" t="s">
        <v>21</v>
      </c>
      <c r="C13" s="31">
        <v>1749517885.4599998</v>
      </c>
      <c r="D13" s="31">
        <f t="shared" si="1"/>
        <v>609272668.35999703</v>
      </c>
      <c r="E13" s="31">
        <v>2358790553.8199968</v>
      </c>
      <c r="F13" s="31">
        <v>818082004.419999</v>
      </c>
      <c r="G13" s="31">
        <v>807233701.84999883</v>
      </c>
      <c r="H13" s="31">
        <f t="shared" si="0"/>
        <v>1540708549.3999977</v>
      </c>
      <c r="I13" s="32"/>
      <c r="J13" s="32"/>
      <c r="K13" s="32"/>
      <c r="L13" s="32"/>
    </row>
    <row r="14" spans="1:12" s="33" customFormat="1" ht="15" customHeight="1">
      <c r="A14" s="29" t="s">
        <v>22</v>
      </c>
      <c r="B14" s="30" t="s">
        <v>23</v>
      </c>
      <c r="C14" s="31">
        <v>5621671722.8900089</v>
      </c>
      <c r="D14" s="31">
        <f t="shared" si="1"/>
        <v>-142615.91001319885</v>
      </c>
      <c r="E14" s="31">
        <v>5621529106.9799957</v>
      </c>
      <c r="F14" s="31">
        <v>2265230024.9100018</v>
      </c>
      <c r="G14" s="31">
        <v>2241652797.1400013</v>
      </c>
      <c r="H14" s="31">
        <f t="shared" si="0"/>
        <v>3356299082.069994</v>
      </c>
      <c r="I14" s="32"/>
      <c r="J14" s="32"/>
      <c r="K14" s="32"/>
      <c r="L14" s="32"/>
    </row>
    <row r="15" spans="1:12" s="33" customFormat="1" ht="15" customHeight="1">
      <c r="A15" s="29" t="s">
        <v>24</v>
      </c>
      <c r="B15" s="30" t="s">
        <v>25</v>
      </c>
      <c r="C15" s="31">
        <v>955183698.42999911</v>
      </c>
      <c r="D15" s="31">
        <f t="shared" si="1"/>
        <v>40338129.620000482</v>
      </c>
      <c r="E15" s="31">
        <v>995521828.04999959</v>
      </c>
      <c r="F15" s="31">
        <v>437541343.5399999</v>
      </c>
      <c r="G15" s="31">
        <v>424100454.50999993</v>
      </c>
      <c r="H15" s="31">
        <f t="shared" si="0"/>
        <v>557980484.50999975</v>
      </c>
      <c r="I15" s="32"/>
      <c r="J15" s="32"/>
      <c r="K15" s="32"/>
      <c r="L15" s="32"/>
    </row>
    <row r="16" spans="1:12" s="33" customFormat="1" ht="15" customHeight="1">
      <c r="A16" s="29" t="s">
        <v>26</v>
      </c>
      <c r="B16" s="30" t="s">
        <v>27</v>
      </c>
      <c r="C16" s="31">
        <v>150055694.77999997</v>
      </c>
      <c r="D16" s="31">
        <f t="shared" si="1"/>
        <v>13422021.900000036</v>
      </c>
      <c r="E16" s="31">
        <v>163477716.68000001</v>
      </c>
      <c r="F16" s="31">
        <v>77541614.460000098</v>
      </c>
      <c r="G16" s="31">
        <v>75139941.730000079</v>
      </c>
      <c r="H16" s="31">
        <f t="shared" si="0"/>
        <v>85936102.219999909</v>
      </c>
      <c r="I16" s="32"/>
      <c r="J16" s="32"/>
      <c r="K16" s="32"/>
      <c r="L16" s="32"/>
    </row>
    <row r="17" spans="1:12" s="33" customFormat="1" ht="15" customHeight="1">
      <c r="A17" s="29" t="s">
        <v>28</v>
      </c>
      <c r="B17" s="30" t="s">
        <v>29</v>
      </c>
      <c r="C17" s="31">
        <v>217529495.74000013</v>
      </c>
      <c r="D17" s="31">
        <f t="shared" si="1"/>
        <v>14517431.689999789</v>
      </c>
      <c r="E17" s="31">
        <v>232046927.42999992</v>
      </c>
      <c r="F17" s="31">
        <v>103270966.48000003</v>
      </c>
      <c r="G17" s="31">
        <v>100267444.95000003</v>
      </c>
      <c r="H17" s="31">
        <f t="shared" si="0"/>
        <v>128775960.94999988</v>
      </c>
      <c r="I17" s="32"/>
      <c r="J17" s="32"/>
      <c r="K17" s="32"/>
      <c r="L17" s="32"/>
    </row>
    <row r="18" spans="1:12" s="33" customFormat="1" ht="15" customHeight="1">
      <c r="A18" s="29" t="s">
        <v>30</v>
      </c>
      <c r="B18" s="30" t="s">
        <v>31</v>
      </c>
      <c r="C18" s="31">
        <v>208445583.38999999</v>
      </c>
      <c r="D18" s="31">
        <f t="shared" si="1"/>
        <v>217252502.40000015</v>
      </c>
      <c r="E18" s="31">
        <v>425698085.79000014</v>
      </c>
      <c r="F18" s="31">
        <v>152183586.70000008</v>
      </c>
      <c r="G18" s="31">
        <v>148764625.00000012</v>
      </c>
      <c r="H18" s="31">
        <f t="shared" si="0"/>
        <v>273514499.09000003</v>
      </c>
      <c r="I18" s="32"/>
      <c r="J18" s="32"/>
      <c r="K18" s="32"/>
      <c r="L18" s="32"/>
    </row>
    <row r="19" spans="1:12" s="33" customFormat="1" ht="15" customHeight="1">
      <c r="A19" s="29" t="s">
        <v>32</v>
      </c>
      <c r="B19" s="30" t="s">
        <v>33</v>
      </c>
      <c r="C19" s="31">
        <v>1097376564.9400012</v>
      </c>
      <c r="D19" s="31">
        <f t="shared" si="1"/>
        <v>13142172.309998274</v>
      </c>
      <c r="E19" s="31">
        <v>1110518737.2499995</v>
      </c>
      <c r="F19" s="31">
        <v>253955582.77000013</v>
      </c>
      <c r="G19" s="31">
        <v>230349086.1500001</v>
      </c>
      <c r="H19" s="31">
        <f t="shared" si="0"/>
        <v>856563154.47999942</v>
      </c>
      <c r="I19" s="32"/>
      <c r="J19" s="32"/>
      <c r="K19" s="32"/>
      <c r="L19" s="32"/>
    </row>
    <row r="20" spans="1:12" s="33" customFormat="1" ht="15" customHeight="1">
      <c r="A20" s="29" t="s">
        <v>34</v>
      </c>
      <c r="B20" s="30" t="s">
        <v>35</v>
      </c>
      <c r="C20" s="31">
        <v>25138433326.180008</v>
      </c>
      <c r="D20" s="31">
        <f t="shared" si="1"/>
        <v>608944466.76999283</v>
      </c>
      <c r="E20" s="31">
        <v>25747377792.950001</v>
      </c>
      <c r="F20" s="31">
        <v>12104345450.159992</v>
      </c>
      <c r="G20" s="31">
        <v>11938199804.719999</v>
      </c>
      <c r="H20" s="31">
        <f t="shared" si="0"/>
        <v>13643032342.790009</v>
      </c>
      <c r="I20" s="32"/>
      <c r="J20" s="32"/>
      <c r="K20" s="32"/>
      <c r="L20" s="32"/>
    </row>
    <row r="21" spans="1:12" s="33" customFormat="1" ht="15" customHeight="1">
      <c r="A21" s="29" t="s">
        <v>36</v>
      </c>
      <c r="B21" s="30" t="s">
        <v>37</v>
      </c>
      <c r="C21" s="31">
        <v>145194275.75999996</v>
      </c>
      <c r="D21" s="31">
        <f t="shared" si="1"/>
        <v>47336178.840000182</v>
      </c>
      <c r="E21" s="31">
        <v>192530454.60000014</v>
      </c>
      <c r="F21" s="31">
        <v>66795800.239999995</v>
      </c>
      <c r="G21" s="31">
        <v>64208361.600000001</v>
      </c>
      <c r="H21" s="31">
        <f t="shared" si="0"/>
        <v>125734654.36000015</v>
      </c>
      <c r="I21" s="32"/>
      <c r="J21" s="32"/>
      <c r="K21" s="32"/>
      <c r="L21" s="32"/>
    </row>
    <row r="22" spans="1:12" s="33" customFormat="1" ht="15" customHeight="1">
      <c r="A22" s="29" t="s">
        <v>38</v>
      </c>
      <c r="B22" s="30" t="s">
        <v>39</v>
      </c>
      <c r="C22" s="31">
        <v>3357628030.7900019</v>
      </c>
      <c r="D22" s="31">
        <f t="shared" si="1"/>
        <v>1491365933.6900024</v>
      </c>
      <c r="E22" s="31">
        <v>4848993964.4800043</v>
      </c>
      <c r="F22" s="31">
        <v>1706127787.0500019</v>
      </c>
      <c r="G22" s="31">
        <v>1681173501.0900009</v>
      </c>
      <c r="H22" s="31">
        <f t="shared" si="0"/>
        <v>3142866177.4300022</v>
      </c>
      <c r="I22" s="32"/>
      <c r="J22" s="32"/>
      <c r="K22" s="32"/>
      <c r="L22" s="32"/>
    </row>
    <row r="23" spans="1:12" s="33" customFormat="1" ht="15" customHeight="1">
      <c r="A23" s="29" t="s">
        <v>40</v>
      </c>
      <c r="B23" s="30" t="s">
        <v>41</v>
      </c>
      <c r="C23" s="31">
        <v>4101757974.6200023</v>
      </c>
      <c r="D23" s="31">
        <f t="shared" si="1"/>
        <v>391898327.20000029</v>
      </c>
      <c r="E23" s="31">
        <v>4493656301.8200026</v>
      </c>
      <c r="F23" s="31">
        <v>1983029461.3399999</v>
      </c>
      <c r="G23" s="31">
        <v>1872158446.3399997</v>
      </c>
      <c r="H23" s="31">
        <f t="shared" si="0"/>
        <v>2510626840.4800024</v>
      </c>
      <c r="I23" s="32"/>
      <c r="J23" s="32"/>
      <c r="K23" s="32"/>
      <c r="L23" s="32"/>
    </row>
    <row r="24" spans="1:12" s="33" customFormat="1" ht="15" customHeight="1">
      <c r="A24" s="29" t="s">
        <v>42</v>
      </c>
      <c r="B24" s="30" t="s">
        <v>43</v>
      </c>
      <c r="C24" s="31">
        <v>214137733.95999968</v>
      </c>
      <c r="D24" s="31">
        <f t="shared" si="1"/>
        <v>61699219.260000587</v>
      </c>
      <c r="E24" s="31">
        <v>275836953.22000027</v>
      </c>
      <c r="F24" s="31">
        <v>114556166.64000003</v>
      </c>
      <c r="G24" s="31">
        <v>113092941.58000007</v>
      </c>
      <c r="H24" s="31">
        <f t="shared" si="0"/>
        <v>161280786.58000022</v>
      </c>
      <c r="I24" s="32"/>
      <c r="J24" s="32"/>
      <c r="K24" s="32"/>
      <c r="L24" s="32"/>
    </row>
    <row r="25" spans="1:12" s="33" customFormat="1" ht="15" customHeight="1">
      <c r="A25" s="29" t="s">
        <v>44</v>
      </c>
      <c r="B25" s="30" t="s">
        <v>45</v>
      </c>
      <c r="C25" s="31">
        <v>99964555.319999993</v>
      </c>
      <c r="D25" s="31">
        <f t="shared" si="1"/>
        <v>3295526.5</v>
      </c>
      <c r="E25" s="31">
        <v>103260081.81999999</v>
      </c>
      <c r="F25" s="31">
        <v>46373847.269999988</v>
      </c>
      <c r="G25" s="31">
        <v>45063726.45000001</v>
      </c>
      <c r="H25" s="31">
        <f t="shared" si="0"/>
        <v>56886234.550000004</v>
      </c>
      <c r="I25" s="32"/>
      <c r="J25" s="32"/>
      <c r="K25" s="32"/>
      <c r="L25" s="32"/>
    </row>
    <row r="26" spans="1:12" s="33" customFormat="1" ht="15" customHeight="1">
      <c r="A26" s="29" t="s">
        <v>46</v>
      </c>
      <c r="B26" s="30" t="s">
        <v>47</v>
      </c>
      <c r="C26" s="31">
        <v>109318865.87999985</v>
      </c>
      <c r="D26" s="31">
        <f t="shared" si="1"/>
        <v>427065298.38000047</v>
      </c>
      <c r="E26" s="31">
        <v>536384164.26000029</v>
      </c>
      <c r="F26" s="31">
        <v>100902091.69000009</v>
      </c>
      <c r="G26" s="31">
        <v>89524010.190000042</v>
      </c>
      <c r="H26" s="31">
        <f t="shared" si="0"/>
        <v>435482072.57000017</v>
      </c>
      <c r="I26" s="32"/>
      <c r="J26" s="32"/>
      <c r="K26" s="32"/>
      <c r="L26" s="32"/>
    </row>
    <row r="27" spans="1:12" s="33" customFormat="1" ht="15" customHeight="1">
      <c r="A27" s="29" t="s">
        <v>48</v>
      </c>
      <c r="B27" s="30" t="s">
        <v>49</v>
      </c>
      <c r="C27" s="31">
        <v>47057876.31000001</v>
      </c>
      <c r="D27" s="31">
        <f t="shared" si="1"/>
        <v>21089350.350000001</v>
      </c>
      <c r="E27" s="31">
        <v>68147226.660000011</v>
      </c>
      <c r="F27" s="31">
        <v>25500315.120000005</v>
      </c>
      <c r="G27" s="31">
        <v>24448503.41</v>
      </c>
      <c r="H27" s="31">
        <f t="shared" si="0"/>
        <v>42646911.540000007</v>
      </c>
      <c r="I27" s="32"/>
      <c r="J27" s="32"/>
      <c r="K27" s="32"/>
      <c r="L27" s="32"/>
    </row>
    <row r="28" spans="1:12" s="33" customFormat="1" ht="15" customHeight="1">
      <c r="A28" s="29" t="s">
        <v>50</v>
      </c>
      <c r="B28" s="30" t="s">
        <v>51</v>
      </c>
      <c r="C28" s="31">
        <v>18001368.859999999</v>
      </c>
      <c r="D28" s="31">
        <f t="shared" si="1"/>
        <v>1572244.6600000001</v>
      </c>
      <c r="E28" s="31">
        <v>19573613.52</v>
      </c>
      <c r="F28" s="31">
        <v>9234520.629999999</v>
      </c>
      <c r="G28" s="31">
        <v>9180456.9199999981</v>
      </c>
      <c r="H28" s="31">
        <f t="shared" si="0"/>
        <v>10339092.890000001</v>
      </c>
      <c r="I28" s="32"/>
      <c r="J28" s="32"/>
      <c r="K28" s="32"/>
      <c r="L28" s="32"/>
    </row>
    <row r="29" spans="1:12" s="33" customFormat="1" ht="15" customHeight="1">
      <c r="A29" s="29" t="s">
        <v>52</v>
      </c>
      <c r="B29" s="30" t="s">
        <v>53</v>
      </c>
      <c r="C29" s="31">
        <v>1423526571.5999997</v>
      </c>
      <c r="D29" s="31">
        <f t="shared" si="1"/>
        <v>-331601913.75999951</v>
      </c>
      <c r="E29" s="31">
        <v>1091924657.8400002</v>
      </c>
      <c r="F29" s="31">
        <v>73841568.040000007</v>
      </c>
      <c r="G29" s="31">
        <v>68857397.450000003</v>
      </c>
      <c r="H29" s="31">
        <f t="shared" si="0"/>
        <v>1018083089.8000002</v>
      </c>
      <c r="I29" s="32"/>
      <c r="J29" s="32"/>
      <c r="K29" s="32"/>
      <c r="L29" s="32"/>
    </row>
    <row r="30" spans="1:12" s="33" customFormat="1" ht="15" customHeight="1">
      <c r="A30" s="29" t="s">
        <v>54</v>
      </c>
      <c r="B30" s="30" t="s">
        <v>55</v>
      </c>
      <c r="C30" s="31">
        <v>10197846976.08</v>
      </c>
      <c r="D30" s="31">
        <f t="shared" si="1"/>
        <v>2241087082.2700024</v>
      </c>
      <c r="E30" s="31">
        <v>12438934058.350002</v>
      </c>
      <c r="F30" s="31">
        <v>6277182214.6200018</v>
      </c>
      <c r="G30" s="31">
        <v>6132544339.4199982</v>
      </c>
      <c r="H30" s="31">
        <f t="shared" si="0"/>
        <v>6161751843.7300005</v>
      </c>
      <c r="I30" s="32"/>
      <c r="J30" s="32"/>
      <c r="K30" s="32"/>
      <c r="L30" s="32"/>
    </row>
    <row r="31" spans="1:12" s="33" customFormat="1" ht="15" customHeight="1">
      <c r="A31" s="29" t="s">
        <v>56</v>
      </c>
      <c r="B31" s="30" t="s">
        <v>57</v>
      </c>
      <c r="C31" s="31">
        <v>12501519623.17</v>
      </c>
      <c r="D31" s="31">
        <f t="shared" si="1"/>
        <v>-120777439.689991</v>
      </c>
      <c r="E31" s="31">
        <v>12380742183.480009</v>
      </c>
      <c r="F31" s="31">
        <v>6971988281.9300098</v>
      </c>
      <c r="G31" s="31">
        <v>6262215669.75</v>
      </c>
      <c r="H31" s="31">
        <f t="shared" si="0"/>
        <v>5408753901.5499992</v>
      </c>
      <c r="I31" s="32"/>
      <c r="J31" s="32"/>
      <c r="K31" s="32"/>
      <c r="L31" s="32"/>
    </row>
    <row r="32" spans="1:12" s="33" customFormat="1" ht="15" customHeight="1">
      <c r="A32" s="29" t="s">
        <v>58</v>
      </c>
      <c r="B32" s="30" t="s">
        <v>59</v>
      </c>
      <c r="C32" s="31">
        <v>987669909.00999963</v>
      </c>
      <c r="D32" s="31">
        <f t="shared" si="1"/>
        <v>79872636.820000052</v>
      </c>
      <c r="E32" s="31">
        <v>1067542545.8299997</v>
      </c>
      <c r="F32" s="31">
        <v>357829346.59000003</v>
      </c>
      <c r="G32" s="31">
        <v>357823546.59000003</v>
      </c>
      <c r="H32" s="31">
        <f t="shared" si="0"/>
        <v>709713199.23999965</v>
      </c>
      <c r="I32" s="32"/>
      <c r="J32" s="32"/>
      <c r="K32" s="32"/>
      <c r="L32" s="32"/>
    </row>
    <row r="33" spans="1:12" s="33" customFormat="1" ht="15" customHeight="1">
      <c r="A33" s="29" t="s">
        <v>60</v>
      </c>
      <c r="B33" s="30" t="s">
        <v>61</v>
      </c>
      <c r="C33" s="31">
        <v>586445772.99000001</v>
      </c>
      <c r="D33" s="31">
        <f t="shared" si="1"/>
        <v>47961659.899999976</v>
      </c>
      <c r="E33" s="31">
        <v>634407432.88999999</v>
      </c>
      <c r="F33" s="31">
        <v>397401975.54999995</v>
      </c>
      <c r="G33" s="31">
        <v>393695601.48999995</v>
      </c>
      <c r="H33" s="31">
        <f t="shared" si="0"/>
        <v>237005457.34000003</v>
      </c>
      <c r="I33" s="32"/>
      <c r="J33" s="32"/>
      <c r="K33" s="32"/>
      <c r="L33" s="32"/>
    </row>
    <row r="34" spans="1:12" s="33" customFormat="1" ht="15" customHeight="1">
      <c r="A34" s="29" t="s">
        <v>62</v>
      </c>
      <c r="B34" s="30" t="s">
        <v>63</v>
      </c>
      <c r="C34" s="31">
        <v>39883424.129999995</v>
      </c>
      <c r="D34" s="31">
        <f t="shared" si="1"/>
        <v>64230.359999999404</v>
      </c>
      <c r="E34" s="31">
        <v>39947654.489999995</v>
      </c>
      <c r="F34" s="31">
        <v>18050692.25</v>
      </c>
      <c r="G34" s="31">
        <v>17708333.59</v>
      </c>
      <c r="H34" s="31">
        <f t="shared" si="0"/>
        <v>21896962.239999995</v>
      </c>
      <c r="I34" s="32"/>
      <c r="J34" s="32"/>
      <c r="K34" s="32"/>
      <c r="L34" s="32"/>
    </row>
    <row r="35" spans="1:12" s="33" customFormat="1" ht="15" customHeight="1">
      <c r="A35" s="29" t="s">
        <v>64</v>
      </c>
      <c r="B35" s="30" t="s">
        <v>65</v>
      </c>
      <c r="C35" s="31">
        <v>21296176</v>
      </c>
      <c r="D35" s="31">
        <f t="shared" si="1"/>
        <v>-4816592.08</v>
      </c>
      <c r="E35" s="31">
        <v>16479583.92</v>
      </c>
      <c r="F35" s="31">
        <v>16479583.92</v>
      </c>
      <c r="G35" s="31">
        <v>16479583.92</v>
      </c>
      <c r="H35" s="31">
        <f t="shared" si="0"/>
        <v>0</v>
      </c>
      <c r="I35" s="32"/>
      <c r="J35" s="32"/>
      <c r="K35" s="32"/>
      <c r="L35" s="32"/>
    </row>
    <row r="36" spans="1:12" s="33" customFormat="1" ht="15" customHeight="1">
      <c r="A36" s="29" t="s">
        <v>66</v>
      </c>
      <c r="B36" s="30" t="s">
        <v>67</v>
      </c>
      <c r="C36" s="31">
        <v>4620137210.8500004</v>
      </c>
      <c r="D36" s="31">
        <f t="shared" si="1"/>
        <v>-44777372.960000038</v>
      </c>
      <c r="E36" s="31">
        <v>4575359837.8900003</v>
      </c>
      <c r="F36" s="31">
        <v>2576265226.1799998</v>
      </c>
      <c r="G36" s="31">
        <v>2576265226.1799998</v>
      </c>
      <c r="H36" s="31">
        <f t="shared" si="0"/>
        <v>1999094611.7100005</v>
      </c>
      <c r="I36" s="32"/>
      <c r="J36" s="32"/>
      <c r="K36" s="32"/>
      <c r="L36" s="32"/>
    </row>
    <row r="37" spans="1:12" s="33" customFormat="1" ht="15" customHeight="1">
      <c r="A37" s="29" t="s">
        <v>68</v>
      </c>
      <c r="B37" s="30" t="s">
        <v>69</v>
      </c>
      <c r="C37" s="31">
        <v>49134323.100000001</v>
      </c>
      <c r="D37" s="31">
        <f t="shared" si="1"/>
        <v>3034877.5099999979</v>
      </c>
      <c r="E37" s="31">
        <v>52169200.609999999</v>
      </c>
      <c r="F37" s="31">
        <v>20762395.300000004</v>
      </c>
      <c r="G37" s="31">
        <v>20386921.910000004</v>
      </c>
      <c r="H37" s="31">
        <f t="shared" si="0"/>
        <v>31406805.309999995</v>
      </c>
      <c r="I37" s="32"/>
      <c r="J37" s="32"/>
      <c r="K37" s="32"/>
      <c r="L37" s="32"/>
    </row>
    <row r="38" spans="1:12" s="33" customFormat="1" ht="15" customHeight="1">
      <c r="A38" s="29" t="s">
        <v>70</v>
      </c>
      <c r="B38" s="30" t="s">
        <v>71</v>
      </c>
      <c r="C38" s="31">
        <v>45449071.43</v>
      </c>
      <c r="D38" s="31">
        <f t="shared" si="1"/>
        <v>135000</v>
      </c>
      <c r="E38" s="31">
        <v>45584071.43</v>
      </c>
      <c r="F38" s="31">
        <v>17723530.57</v>
      </c>
      <c r="G38" s="31">
        <v>17282183.32</v>
      </c>
      <c r="H38" s="31">
        <f t="shared" si="0"/>
        <v>27860540.859999999</v>
      </c>
      <c r="I38" s="32"/>
      <c r="J38" s="32"/>
      <c r="K38" s="32"/>
      <c r="L38" s="32"/>
    </row>
    <row r="39" spans="1:12" s="33" customFormat="1" ht="15" customHeight="1">
      <c r="A39" s="29" t="s">
        <v>72</v>
      </c>
      <c r="B39" s="30" t="s">
        <v>73</v>
      </c>
      <c r="C39" s="31">
        <v>1607965756.6900001</v>
      </c>
      <c r="D39" s="31">
        <f t="shared" si="1"/>
        <v>24175669.71999979</v>
      </c>
      <c r="E39" s="31">
        <v>1632141426.4099998</v>
      </c>
      <c r="F39" s="31">
        <v>780428509.31000006</v>
      </c>
      <c r="G39" s="31">
        <v>765725777.33000004</v>
      </c>
      <c r="H39" s="31">
        <f t="shared" si="0"/>
        <v>851712917.09999979</v>
      </c>
      <c r="I39" s="32"/>
      <c r="J39" s="32"/>
      <c r="K39" s="32"/>
      <c r="L39" s="32"/>
    </row>
    <row r="40" spans="1:12" s="33" customFormat="1" ht="15" customHeight="1">
      <c r="A40" s="29" t="s">
        <v>74</v>
      </c>
      <c r="B40" s="34" t="s">
        <v>75</v>
      </c>
      <c r="C40" s="31">
        <v>47642177.979999997</v>
      </c>
      <c r="D40" s="31">
        <f t="shared" si="1"/>
        <v>219517465.05000001</v>
      </c>
      <c r="E40" s="31">
        <v>267159643.03</v>
      </c>
      <c r="F40" s="31">
        <v>103106412.23999999</v>
      </c>
      <c r="G40" s="31">
        <v>102716754.31</v>
      </c>
      <c r="H40" s="31">
        <f t="shared" si="0"/>
        <v>164053230.79000002</v>
      </c>
      <c r="I40" s="32"/>
      <c r="J40" s="32"/>
      <c r="K40" s="32"/>
      <c r="L40" s="32"/>
    </row>
    <row r="41" spans="1:12" s="33" customFormat="1" ht="9.75" customHeight="1">
      <c r="A41" s="35"/>
      <c r="B41" s="36"/>
      <c r="C41" s="37"/>
      <c r="D41" s="37"/>
      <c r="E41" s="37"/>
      <c r="F41" s="37"/>
      <c r="G41" s="37"/>
      <c r="H41" s="37"/>
      <c r="I41" s="38"/>
      <c r="J41" s="38"/>
      <c r="K41" s="38"/>
      <c r="L41" s="38"/>
    </row>
    <row r="42" spans="1:12" s="33" customFormat="1" ht="18" customHeight="1">
      <c r="A42" s="39"/>
      <c r="B42" s="40" t="s">
        <v>76</v>
      </c>
      <c r="C42" s="41">
        <f>SUM(C10:C40)</f>
        <v>77363520638.000031</v>
      </c>
      <c r="D42" s="41">
        <f>SUM(D10:D40)</f>
        <v>6814028010.8399878</v>
      </c>
      <c r="E42" s="41">
        <f t="shared" ref="E42:H42" si="2">SUM(E10:E40)</f>
        <v>84177548648.840012</v>
      </c>
      <c r="F42" s="41">
        <f t="shared" si="2"/>
        <v>39248934003.130005</v>
      </c>
      <c r="G42" s="41">
        <f t="shared" si="2"/>
        <v>37916462742.789993</v>
      </c>
      <c r="H42" s="41">
        <f t="shared" si="2"/>
        <v>44928614645.709999</v>
      </c>
      <c r="I42" s="42"/>
      <c r="J42" s="42"/>
      <c r="K42" s="42"/>
      <c r="L42" s="42"/>
    </row>
    <row r="43" spans="1:12" s="33" customFormat="1" ht="5.25" customHeight="1"/>
    <row r="44" spans="1:12" s="45" customFormat="1" ht="27" customHeight="1">
      <c r="A44" s="43" t="s">
        <v>77</v>
      </c>
      <c r="B44" s="43"/>
      <c r="C44" s="43"/>
      <c r="D44" s="43"/>
      <c r="E44" s="43"/>
      <c r="F44" s="43"/>
      <c r="G44" s="43"/>
      <c r="H44" s="43"/>
      <c r="I44" s="44"/>
      <c r="J44" s="44"/>
      <c r="K44" s="44"/>
      <c r="L44" s="44"/>
    </row>
    <row r="45" spans="1:12" s="45" customFormat="1">
      <c r="A45" s="46" t="s">
        <v>78</v>
      </c>
      <c r="B45" s="44"/>
      <c r="C45" s="44"/>
      <c r="D45" s="44"/>
      <c r="E45" s="44"/>
      <c r="F45" s="44"/>
      <c r="G45" s="44"/>
      <c r="H45" s="44"/>
      <c r="I45" s="44"/>
      <c r="J45" s="44"/>
      <c r="K45" s="44"/>
      <c r="L45" s="44"/>
    </row>
    <row r="46" spans="1:12" s="50" customFormat="1" ht="17.25" customHeight="1">
      <c r="A46" s="47"/>
      <c r="B46" s="48"/>
      <c r="C46" s="49"/>
      <c r="D46" s="49"/>
      <c r="E46" s="49"/>
      <c r="F46" s="49"/>
      <c r="G46" s="49"/>
      <c r="H46" s="49"/>
      <c r="I46" s="49"/>
      <c r="J46" s="49"/>
      <c r="K46" s="49"/>
      <c r="L46" s="49"/>
    </row>
    <row r="47" spans="1:12" s="50" customFormat="1" ht="21.75" customHeight="1">
      <c r="A47" s="47"/>
      <c r="B47" s="48"/>
      <c r="C47" s="49"/>
      <c r="D47" s="49"/>
      <c r="E47" s="49"/>
      <c r="F47" s="49"/>
      <c r="G47" s="49"/>
      <c r="H47" s="49"/>
      <c r="I47" s="49"/>
      <c r="J47" s="49"/>
      <c r="K47" s="49"/>
      <c r="L47" s="49"/>
    </row>
    <row r="48" spans="1:12" s="50" customFormat="1">
      <c r="A48" s="47"/>
      <c r="B48" s="48"/>
      <c r="C48" s="48"/>
      <c r="D48" s="48"/>
      <c r="E48" s="48"/>
      <c r="F48" s="48"/>
      <c r="G48" s="48"/>
      <c r="H48" s="48"/>
      <c r="I48" s="48"/>
      <c r="J48" s="48"/>
      <c r="K48" s="48"/>
      <c r="L48" s="48"/>
    </row>
    <row r="49" spans="1:12" s="50" customFormat="1">
      <c r="A49" s="47"/>
      <c r="B49" s="48"/>
      <c r="C49" s="48"/>
      <c r="D49" s="48"/>
      <c r="E49" s="48"/>
      <c r="F49" s="48"/>
      <c r="G49" s="48"/>
      <c r="H49" s="48"/>
      <c r="I49" s="48"/>
      <c r="J49" s="48"/>
      <c r="K49" s="48"/>
      <c r="L49" s="48"/>
    </row>
    <row r="50" spans="1:12" ht="15">
      <c r="C50" s="52"/>
      <c r="D50" s="52"/>
      <c r="E50" s="52"/>
      <c r="F50" s="52"/>
      <c r="G50" s="52"/>
      <c r="H50" s="52"/>
      <c r="I50" s="52"/>
      <c r="J50" s="52"/>
      <c r="K50" s="52"/>
      <c r="L50" s="52"/>
    </row>
    <row r="52" spans="1:12">
      <c r="C52" s="53"/>
      <c r="D52" s="53"/>
      <c r="E52" s="53"/>
      <c r="F52" s="53"/>
      <c r="G52" s="53"/>
      <c r="H52" s="53"/>
      <c r="I52" s="53"/>
      <c r="J52" s="53"/>
      <c r="K52" s="53"/>
      <c r="L52" s="53"/>
    </row>
    <row r="53" spans="1:12">
      <c r="C53" s="53"/>
      <c r="D53" s="53"/>
      <c r="E53" s="53"/>
      <c r="F53" s="53"/>
      <c r="G53" s="53"/>
      <c r="H53" s="53"/>
      <c r="I53" s="53"/>
      <c r="J53" s="53"/>
      <c r="K53" s="53"/>
      <c r="L53" s="53"/>
    </row>
    <row r="54" spans="1:12">
      <c r="D54" s="53"/>
      <c r="E54" s="53"/>
      <c r="F54" s="53"/>
      <c r="G54" s="53"/>
      <c r="H54" s="53"/>
      <c r="I54" s="53"/>
      <c r="J54" s="53"/>
      <c r="K54" s="53"/>
      <c r="L54" s="53"/>
    </row>
    <row r="55" spans="1:12">
      <c r="C55" s="53"/>
      <c r="D55" s="53"/>
      <c r="E55" s="53"/>
      <c r="F55" s="53"/>
      <c r="G55" s="53"/>
      <c r="H55" s="53"/>
      <c r="I55" s="53"/>
      <c r="J55" s="53"/>
      <c r="K55" s="53"/>
      <c r="L55" s="53"/>
    </row>
    <row r="56" spans="1:12">
      <c r="C56" s="53"/>
      <c r="D56" s="53"/>
      <c r="E56" s="53"/>
      <c r="F56" s="53"/>
      <c r="G56" s="53"/>
      <c r="H56" s="53"/>
      <c r="I56" s="53"/>
      <c r="J56" s="53"/>
      <c r="K56" s="53"/>
      <c r="L56" s="53"/>
    </row>
    <row r="57" spans="1:12">
      <c r="C57" s="54"/>
      <c r="D57" s="54"/>
      <c r="E57" s="54"/>
      <c r="F57" s="54"/>
      <c r="G57" s="54"/>
      <c r="H57" s="54"/>
      <c r="I57" s="54"/>
      <c r="J57" s="54"/>
      <c r="K57" s="54"/>
      <c r="L57" s="54"/>
    </row>
    <row r="58" spans="1:12">
      <c r="C58" s="53"/>
      <c r="D58" s="53"/>
      <c r="E58" s="53"/>
      <c r="F58" s="53"/>
      <c r="G58" s="53"/>
      <c r="H58" s="53"/>
      <c r="I58" s="53"/>
      <c r="J58" s="53"/>
      <c r="K58" s="53"/>
      <c r="L58" s="53"/>
    </row>
  </sheetData>
  <mergeCells count="8">
    <mergeCell ref="A44:H44"/>
    <mergeCell ref="A1:H1"/>
    <mergeCell ref="A2:H2"/>
    <mergeCell ref="A3:H3"/>
    <mergeCell ref="A4:H4"/>
    <mergeCell ref="A6:B8"/>
    <mergeCell ref="C6:G6"/>
    <mergeCell ref="H6:H7"/>
  </mergeCells>
  <printOptions horizontalCentered="1"/>
  <pageMargins left="0.31496062992125984" right="0.31496062992125984" top="0.82677165354330717" bottom="0.47244094488188981" header="0.23622047244094491" footer="0.15748031496062992"/>
  <pageSetup scale="68" firstPageNumber="41" orientation="landscape" useFirstPageNumber="1" r:id="rId1"/>
  <headerFooter>
    <oddHeader>&amp;C&amp;"Encode Sans Expanded Medium,Expanded Medium"&amp;10PODER EJECUTIVO
DEL ESTADO DE TAMAULIPAS&amp;"-,Normal"&amp;11
&amp;G</oddHeader>
    <oddFooter>&amp;L       
&amp;C
&amp;G
&amp;"Encode Sans,Medium"Presupuestaria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Clasificacion Admva </vt:lpstr>
      <vt:lpstr>'Clasificacion Admva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LOURDES ALCOCER DE LA CRUZ</dc:creator>
  <cp:lastModifiedBy>MARIA DE LOURDES ALCOCER DE LA CRUZ</cp:lastModifiedBy>
  <dcterms:created xsi:type="dcterms:W3CDTF">2025-07-22T19:42:20Z</dcterms:created>
  <dcterms:modified xsi:type="dcterms:W3CDTF">2025-07-22T19:42:47Z</dcterms:modified>
</cp:coreProperties>
</file>