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F:\ESTADOS FIN 2024 PARA PUBLICAR\4TO. TRIM 2024\INFORMACION CONTABLE\"/>
    </mc:Choice>
  </mc:AlternateContent>
  <xr:revisionPtr revIDLastSave="0" documentId="13_ncr:1_{FAE4F6CB-E0B4-41F8-9643-CC86CF043B6A}" xr6:coauthVersionLast="47" xr6:coauthVersionMax="47" xr10:uidLastSave="{00000000-0000-0000-0000-000000000000}"/>
  <bookViews>
    <workbookView xWindow="-120" yWindow="-120" windowWidth="29040" windowHeight="15720" xr2:uid="{781CCE95-1348-4784-ADB2-0D829774347D}"/>
  </bookViews>
  <sheets>
    <sheet name="Edo Analitico Activo 2024 dic" sheetId="1" r:id="rId1"/>
  </sheets>
  <definedNames>
    <definedName name="______________________bd2" localSheetId="0">#REF!</definedName>
    <definedName name="______________________bd2">#REF!</definedName>
    <definedName name="_____________________bd2" localSheetId="0">#REF!</definedName>
    <definedName name="_____________________bd2">#REF!</definedName>
    <definedName name="____________________bd2" localSheetId="0">#REF!</definedName>
    <definedName name="____________________bd2">#REF!</definedName>
    <definedName name="___________________bd2" localSheetId="0">#REF!</definedName>
    <definedName name="___________________bd2">#REF!</definedName>
    <definedName name="__________________bd2" localSheetId="0">#REF!</definedName>
    <definedName name="__________________bd2">#REF!</definedName>
    <definedName name="_________________bd2" localSheetId="0">#REF!</definedName>
    <definedName name="_________________bd2">#REF!</definedName>
    <definedName name="________________bd2" localSheetId="0">#REF!</definedName>
    <definedName name="________________bd2">#REF!</definedName>
    <definedName name="_______________bd2" localSheetId="0">#REF!</definedName>
    <definedName name="_______________bd2">#REF!</definedName>
    <definedName name="______________bd2" localSheetId="0">#REF!</definedName>
    <definedName name="______________bd2">#REF!</definedName>
    <definedName name="_____________bd2" localSheetId="0">#REF!</definedName>
    <definedName name="_____________bd2">#REF!</definedName>
    <definedName name="____________bd2" localSheetId="0">#REF!</definedName>
    <definedName name="____________bd2">#REF!</definedName>
    <definedName name="___________bd2" localSheetId="0">#REF!</definedName>
    <definedName name="___________bd2">#REF!</definedName>
    <definedName name="__________bd2" localSheetId="0">#REF!</definedName>
    <definedName name="__________bd2">#REF!</definedName>
    <definedName name="_________bd2" localSheetId="0">#REF!</definedName>
    <definedName name="_________bd2">#REF!</definedName>
    <definedName name="________BD2" localSheetId="0">#REF!</definedName>
    <definedName name="________BD2">#REF!</definedName>
    <definedName name="_______bd2" localSheetId="0">#REF!</definedName>
    <definedName name="_______bd2">#REF!</definedName>
    <definedName name="______bd2" localSheetId="0">#REF!</definedName>
    <definedName name="______bd2">#REF!</definedName>
    <definedName name="_____bd2" localSheetId="0">#REF!</definedName>
    <definedName name="_____bd2">#REF!</definedName>
    <definedName name="____bd2" localSheetId="0">#REF!</definedName>
    <definedName name="____bd2">#REF!</definedName>
    <definedName name="___bd2" localSheetId="0">#REF!</definedName>
    <definedName name="___bd2">#REF!</definedName>
    <definedName name="__bd2" localSheetId="0">#REF!</definedName>
    <definedName name="__bd2">#REF!</definedName>
    <definedName name="_bd2" localSheetId="0">#REF!</definedName>
    <definedName name="_bd2">#REF!</definedName>
    <definedName name="_BD3" localSheetId="0">#REF!</definedName>
    <definedName name="_BD3">#REF!</definedName>
    <definedName name="A_IMPRESIÓN_IM" localSheetId="0">#REF!</definedName>
    <definedName name="A_IMPRESIÓN_IM">#REF!</definedName>
    <definedName name="aa" localSheetId="0">#REF!</definedName>
    <definedName name="aa">#REF!</definedName>
    <definedName name="aaa" localSheetId="0">#REF!</definedName>
    <definedName name="aaa">#REF!</definedName>
    <definedName name="ABRIL" localSheetId="0">#REF!</definedName>
    <definedName name="ABRIL">#REF!</definedName>
    <definedName name="_xlnm.Print_Area" localSheetId="0">'Edo Analitico Activo 2024 dic'!$A$1:$H$49</definedName>
    <definedName name="AS" localSheetId="0">#REF!</definedName>
    <definedName name="AS">#REF!</definedName>
    <definedName name="ASASA" localSheetId="0">#REF!</definedName>
    <definedName name="ASASA">#REF!</definedName>
    <definedName name="_xlnm.Database" localSheetId="0">#REF!</definedName>
    <definedName name="_xlnm.Database">#REF!</definedName>
    <definedName name="clas" localSheetId="0">#REF!</definedName>
    <definedName name="clas">#REF!</definedName>
    <definedName name="Database" localSheetId="0">#REF!</definedName>
    <definedName name="Database">#REF!</definedName>
    <definedName name="database1" localSheetId="0">#REF!</definedName>
    <definedName name="database1">#REF!</definedName>
    <definedName name="DATABASE2" localSheetId="0">#REF!</definedName>
    <definedName name="DATABASE2">#REF!</definedName>
    <definedName name="DATABASE23" localSheetId="0">#REF!</definedName>
    <definedName name="DATABASE23">#REF!</definedName>
    <definedName name="DEDE" localSheetId="0">#REF!</definedName>
    <definedName name="DEDE">#REF!</definedName>
    <definedName name="eri" localSheetId="0">#REF!</definedName>
    <definedName name="eri">#REF!</definedName>
    <definedName name="ERIKA" localSheetId="0">#REF!</definedName>
    <definedName name="ERIKA">#REF!</definedName>
    <definedName name="estado" localSheetId="0">#REF!</definedName>
    <definedName name="estado">#REF!</definedName>
    <definedName name="fconc" localSheetId="0">#REF!</definedName>
    <definedName name="fconc">#REF!</definedName>
    <definedName name="FDGDDAD" localSheetId="0">#REF!</definedName>
    <definedName name="FDGDDAD">#REF!</definedName>
    <definedName name="FGDGS" localSheetId="0">#REF!</definedName>
    <definedName name="FGDGS">#REF!</definedName>
    <definedName name="FLUJO" localSheetId="0">#REF!</definedName>
    <definedName name="FLUJO">#REF!</definedName>
    <definedName name="FRFR" localSheetId="0">#REF!</definedName>
    <definedName name="FRFR">#REF!</definedName>
    <definedName name="HH" localSheetId="0">#REF!</definedName>
    <definedName name="HH">#REF!</definedName>
    <definedName name="j" localSheetId="0">#REF!</definedName>
    <definedName name="j">#REF!</definedName>
    <definedName name="JIJIJ" localSheetId="0">#REF!</definedName>
    <definedName name="JIJIJ">#REF!</definedName>
    <definedName name="JJJ" localSheetId="0">#REF!</definedName>
    <definedName name="JJJ">#REF!</definedName>
    <definedName name="JKHGUJHL" localSheetId="0">#REF!</definedName>
    <definedName name="JKHGUJHL">#REF!</definedName>
    <definedName name="ju" localSheetId="0">#REF!</definedName>
    <definedName name="ju">#REF!</definedName>
    <definedName name="KDFKGJSDFG" localSheetId="0">#REF!</definedName>
    <definedName name="KDFKGJSDFG">#REF!</definedName>
    <definedName name="KKK" localSheetId="0">#REF!</definedName>
    <definedName name="KKK">#REF!</definedName>
    <definedName name="LL" localSheetId="0">#REF!</definedName>
    <definedName name="LL">#REF!</definedName>
    <definedName name="LOLO" localSheetId="0">#REF!</definedName>
    <definedName name="LOLO">#REF!</definedName>
    <definedName name="Ñ" localSheetId="0">#REF!</definedName>
    <definedName name="Ñ">#REF!</definedName>
    <definedName name="OCT" localSheetId="0">#REF!</definedName>
    <definedName name="OCT">#REF!</definedName>
    <definedName name="octubre" localSheetId="0">#REF!</definedName>
    <definedName name="octubre">#REF!</definedName>
    <definedName name="Octubremensual" localSheetId="0">#REF!</definedName>
    <definedName name="Octubremensual">#REF!</definedName>
    <definedName name="ORALE" localSheetId="0">#REF!</definedName>
    <definedName name="ORALE">#REF!</definedName>
    <definedName name="pp" localSheetId="0">#REF!</definedName>
    <definedName name="pp">#REF!</definedName>
    <definedName name="q" localSheetId="0">#REF!</definedName>
    <definedName name="q">#REF!</definedName>
    <definedName name="Recuperado" localSheetId="0">#REF!</definedName>
    <definedName name="Recuperado">#REF!</definedName>
    <definedName name="ss">#REF!</definedName>
    <definedName name="sss">#REF!</definedName>
    <definedName name="T" localSheetId="0">#REF!</definedName>
    <definedName name="T">#REF!</definedName>
    <definedName name="tt" localSheetId="0">#REF!</definedName>
    <definedName name="tt">#REF!</definedName>
    <definedName name="VANESSA" localSheetId="0">#REF!</definedName>
    <definedName name="VANESSA">#REF!</definedName>
    <definedName name="VANESSA13" localSheetId="0">#REF!</definedName>
    <definedName name="VANESSA13">#REF!</definedName>
    <definedName name="VARIO" localSheetId="0">#REF!</definedName>
    <definedName name="VARIO">#REF!</definedName>
    <definedName name="XCVCXBV" localSheetId="0">#REF!</definedName>
    <definedName name="XCVCXBV">#REF!</definedName>
    <definedName name="YYY" localSheetId="0">#REF!</definedName>
    <definedName name="YYY">#REF!</definedName>
    <definedName name="Z_12AF7EC2_6A3F_44CE_A251_F987B41D2A95_.wvu.PrintArea" localSheetId="0" hidden="1">'Edo Analitico Activo 2024 dic'!$A$1:$H$45</definedName>
    <definedName name="Z_12AF7EC2_6A3F_44CE_A251_F987B41D2A95_.wvu.Rows" localSheetId="0" hidden="1">'Edo Analitico Activo 2024 dic'!$73:$1048576</definedName>
    <definedName name="Z_65B94904_9918_453B_8D4A_5E3642501900_.wvu.PrintArea" localSheetId="0" hidden="1">'Edo Analitico Activo 2024 dic'!$A$1:$H$49</definedName>
    <definedName name="Z_65B94904_9918_453B_8D4A_5E3642501900_.wvu.Rows" localSheetId="0" hidden="1">'Edo Analitico Activo 2024 dic'!$73:$1048576</definedName>
    <definedName name="Z_6C3CDF40_0DC3_41F2_A664_8DBE6D169CDC_.wvu.Cols" localSheetId="0" hidden="1">'Edo Analitico Activo 2024 dic'!$J:$XFD</definedName>
    <definedName name="Z_6C3CDF40_0DC3_41F2_A664_8DBE6D169CDC_.wvu.PrintArea" localSheetId="0" hidden="1">'Edo Analitico Activo 2024 dic'!$A$1:$H$33</definedName>
    <definedName name="Z_6C3CDF40_0DC3_41F2_A664_8DBE6D169CDC_.wvu.Rows" localSheetId="0" hidden="1">'Edo Analitico Activo 2024 dic'!$73:$1048576,'Edo Analitico Activo 2024 dic'!$63:$72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1" l="1"/>
  <c r="H31" i="1" s="1"/>
  <c r="H30" i="1"/>
  <c r="G30" i="1"/>
  <c r="G29" i="1"/>
  <c r="H29" i="1" s="1"/>
  <c r="G28" i="1"/>
  <c r="H28" i="1" s="1"/>
  <c r="G27" i="1"/>
  <c r="H27" i="1" s="1"/>
  <c r="H26" i="1"/>
  <c r="G26" i="1"/>
  <c r="G25" i="1"/>
  <c r="H25" i="1" s="1"/>
  <c r="G24" i="1"/>
  <c r="G21" i="1" s="1"/>
  <c r="G23" i="1"/>
  <c r="H23" i="1" s="1"/>
  <c r="F21" i="1"/>
  <c r="E21" i="1"/>
  <c r="D21" i="1"/>
  <c r="H19" i="1"/>
  <c r="G19" i="1"/>
  <c r="G18" i="1"/>
  <c r="H18" i="1" s="1"/>
  <c r="H17" i="1"/>
  <c r="G17" i="1"/>
  <c r="G16" i="1"/>
  <c r="H16" i="1" s="1"/>
  <c r="H15" i="1"/>
  <c r="G15" i="1"/>
  <c r="G14" i="1"/>
  <c r="H14" i="1" s="1"/>
  <c r="H13" i="1"/>
  <c r="H11" i="1" s="1"/>
  <c r="G13" i="1"/>
  <c r="G11" i="1"/>
  <c r="F11" i="1"/>
  <c r="F9" i="1" s="1"/>
  <c r="G9" i="1" s="1"/>
  <c r="H9" i="1" s="1"/>
  <c r="E11" i="1"/>
  <c r="D11" i="1"/>
  <c r="E9" i="1"/>
  <c r="D9" i="1"/>
  <c r="H24" i="1" l="1"/>
  <c r="H21" i="1" s="1"/>
</calcChain>
</file>

<file path=xl/sharedStrings.xml><?xml version="1.0" encoding="utf-8"?>
<sst xmlns="http://schemas.openxmlformats.org/spreadsheetml/2006/main" count="32" uniqueCount="32">
  <si>
    <t>Estado Analitico del Activo</t>
  </si>
  <si>
    <t>al 31 de Diciembre del 2024</t>
  </si>
  <si>
    <t>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</si>
  <si>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</si>
  <si>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</si>
  <si>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</si>
  <si>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</si>
  <si>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</si>
  <si>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</si>
  <si>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</si>
  <si>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</si>
  <si>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</si>
  <si>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</si>
  <si>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</si>
  <si>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</si>
  <si>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</si>
  <si>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</si>
  <si>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</si>
  <si>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</si>
  <si>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</si>
  <si>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</si>
  <si>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</si>
  <si>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</si>
  <si>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</si>
  <si>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</si>
  <si>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</si>
  <si>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</si>
  <si>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</si>
  <si>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</si>
  <si>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</si>
  <si>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*Los importes de las columnas de Cargos y Abonos no corresponden necesariamente a los movimientos de altas y/o bajas del período, ya que además de incluir altas y/o bajas tambien son producto del proceso de desagregación de activos en el sistema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</si>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</sst>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General_)"/>
  </numFmts>
  <fonts count="3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Encode Sans Expanded SemiBold"/>
    </font>
    <font>
      <b/>
      <sz val="10"/>
      <name val="Encode Sans Expanded SemiBold"/>
    </font>
    <font>
      <b/>
      <sz val="7"/>
      <name val="Encode Sans Expanded SemiBold"/>
    </font>
    <font>
      <sz val="10"/>
      <name val="Arial"/>
      <family val="2"/>
    </font>
    <font>
      <b/>
      <sz val="9"/>
      <name val="Encode Sans Expanded SemiBold"/>
    </font>
    <font>
      <sz val="9"/>
      <color theme="1"/>
      <name val="Encode Sans Expanded SemiBold"/>
    </font>
    <font>
      <sz val="11"/>
      <color theme="1"/>
      <name val="Encode Sans Expanded SemiBold"/>
    </font>
    <font>
      <b/>
      <sz val="9"/>
      <color theme="0"/>
      <name val="Aptos Narrow"/>
      <family val="2"/>
      <scheme val="minor"/>
    </font>
    <font>
      <b/>
      <sz val="9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i/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name val="Aptos Narrow"/>
      <family val="2"/>
      <scheme val="minor"/>
    </font>
    <font>
      <sz val="10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9"/>
      <color theme="0"/>
      <name val="Aptos Narrow"/>
      <family val="2"/>
      <scheme val="minor"/>
    </font>
    <font>
      <sz val="9"/>
      <color theme="1"/>
      <name val="Helvetica"/>
      <family val="2"/>
    </font>
    <font>
      <sz val="8"/>
      <color theme="1"/>
      <name val="DIN Pro Regular"/>
      <family val="2"/>
    </font>
    <font>
      <sz val="9"/>
      <color theme="1"/>
      <name val="DIN Pro Regular"/>
      <family val="2"/>
    </font>
    <font>
      <sz val="11"/>
      <color theme="1"/>
      <name val="DIN Pro Regular"/>
      <family val="2"/>
    </font>
    <font>
      <sz val="11"/>
      <color theme="1"/>
      <name val="Helvetica"/>
      <family val="2"/>
    </font>
    <font>
      <sz val="8"/>
      <color theme="1"/>
      <name val="Helvetica"/>
      <family val="2"/>
    </font>
    <font>
      <sz val="9"/>
      <name val="Helvetica"/>
      <family val="2"/>
    </font>
    <font>
      <sz val="8"/>
      <name val="Helvetica"/>
      <family val="2"/>
    </font>
    <font>
      <sz val="11"/>
      <name val="Helvetica"/>
      <family val="2"/>
    </font>
    <font>
      <sz val="9"/>
      <color theme="1"/>
      <name val="Arial"/>
      <family val="2"/>
    </font>
    <font>
      <sz val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B003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5" fillId="0" borderId="0"/>
    <xf numFmtId="0" fontId="5" fillId="0" borderId="0"/>
  </cellStyleXfs>
  <cellXfs count="129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top"/>
    </xf>
    <xf numFmtId="0" fontId="3" fillId="0" borderId="0" xfId="0" applyFont="1"/>
    <xf numFmtId="4" fontId="2" fillId="2" borderId="0" xfId="0" applyNumberFormat="1" applyFont="1" applyFill="1"/>
    <xf numFmtId="0" fontId="2" fillId="0" borderId="0" xfId="0" applyFont="1"/>
    <xf numFmtId="0" fontId="6" fillId="0" borderId="0" xfId="2" applyNumberFormat="1" applyFont="1" applyAlignment="1">
      <alignment vertical="center"/>
    </xf>
    <xf numFmtId="4" fontId="7" fillId="2" borderId="0" xfId="0" applyNumberFormat="1" applyFont="1" applyFill="1"/>
    <xf numFmtId="0" fontId="8" fillId="0" borderId="0" xfId="0" applyFont="1"/>
    <xf numFmtId="0" fontId="9" fillId="3" borderId="2" xfId="3" applyFont="1" applyFill="1" applyBorder="1" applyAlignment="1">
      <alignment horizontal="center" vertical="center" wrapText="1"/>
    </xf>
    <xf numFmtId="0" fontId="9" fillId="3" borderId="3" xfId="3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3" applyFont="1" applyFill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 wrapText="1"/>
    </xf>
    <xf numFmtId="4" fontId="9" fillId="2" borderId="0" xfId="0" applyNumberFormat="1" applyFont="1" applyFill="1"/>
    <xf numFmtId="0" fontId="1" fillId="0" borderId="0" xfId="0" applyFont="1"/>
    <xf numFmtId="0" fontId="9" fillId="3" borderId="6" xfId="3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7" xfId="3" applyFont="1" applyFill="1" applyBorder="1" applyAlignment="1">
      <alignment horizontal="center" vertical="center" wrapText="1"/>
    </xf>
    <xf numFmtId="0" fontId="10" fillId="2" borderId="2" xfId="2" applyNumberFormat="1" applyFont="1" applyFill="1" applyBorder="1" applyAlignment="1">
      <alignment vertical="center"/>
    </xf>
    <xf numFmtId="0" fontId="10" fillId="2" borderId="3" xfId="2" applyNumberFormat="1" applyFont="1" applyFill="1" applyBorder="1" applyAlignment="1">
      <alignment vertical="center"/>
    </xf>
    <xf numFmtId="0" fontId="10" fillId="2" borderId="4" xfId="2" applyNumberFormat="1" applyFont="1" applyFill="1" applyBorder="1" applyAlignment="1">
      <alignment vertical="center"/>
    </xf>
    <xf numFmtId="0" fontId="10" fillId="0" borderId="5" xfId="2" applyNumberFormat="1" applyFont="1" applyBorder="1" applyAlignment="1">
      <alignment vertical="center"/>
    </xf>
    <xf numFmtId="4" fontId="11" fillId="2" borderId="0" xfId="0" applyNumberFormat="1" applyFont="1" applyFill="1"/>
    <xf numFmtId="0" fontId="12" fillId="2" borderId="5" xfId="0" applyFont="1" applyFill="1" applyBorder="1" applyAlignment="1">
      <alignment vertical="center"/>
    </xf>
    <xf numFmtId="3" fontId="12" fillId="2" borderId="0" xfId="0" applyNumberFormat="1" applyFont="1" applyFill="1" applyAlignment="1">
      <alignment vertical="center"/>
    </xf>
    <xf numFmtId="3" fontId="12" fillId="2" borderId="8" xfId="0" applyNumberFormat="1" applyFont="1" applyFill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4" fontId="12" fillId="2" borderId="0" xfId="0" applyNumberFormat="1" applyFont="1" applyFill="1" applyAlignment="1">
      <alignment vertical="center"/>
    </xf>
    <xf numFmtId="0" fontId="12" fillId="0" borderId="0" xfId="0" applyFont="1" applyAlignment="1">
      <alignment vertical="center"/>
    </xf>
    <xf numFmtId="0" fontId="13" fillId="2" borderId="5" xfId="0" applyFont="1" applyFill="1" applyBorder="1" applyAlignment="1">
      <alignment vertical="top"/>
    </xf>
    <xf numFmtId="0" fontId="13" fillId="2" borderId="0" xfId="0" applyFont="1" applyFill="1" applyAlignment="1">
      <alignment vertical="top"/>
    </xf>
    <xf numFmtId="3" fontId="13" fillId="2" borderId="0" xfId="0" applyNumberFormat="1" applyFont="1" applyFill="1" applyAlignment="1">
      <alignment vertical="top"/>
    </xf>
    <xf numFmtId="3" fontId="13" fillId="2" borderId="8" xfId="0" applyNumberFormat="1" applyFont="1" applyFill="1" applyBorder="1" applyAlignment="1">
      <alignment vertical="top"/>
    </xf>
    <xf numFmtId="3" fontId="13" fillId="0" borderId="5" xfId="0" applyNumberFormat="1" applyFont="1" applyBorder="1" applyAlignment="1">
      <alignment vertical="top"/>
    </xf>
    <xf numFmtId="0" fontId="14" fillId="2" borderId="5" xfId="0" applyFont="1" applyFill="1" applyBorder="1" applyAlignment="1">
      <alignment vertical="top"/>
    </xf>
    <xf numFmtId="3" fontId="12" fillId="2" borderId="0" xfId="1" applyNumberFormat="1" applyFont="1" applyFill="1" applyBorder="1" applyAlignment="1">
      <alignment vertical="top"/>
    </xf>
    <xf numFmtId="3" fontId="12" fillId="2" borderId="8" xfId="1" applyNumberFormat="1" applyFont="1" applyFill="1" applyBorder="1" applyAlignment="1">
      <alignment vertical="top"/>
    </xf>
    <xf numFmtId="3" fontId="12" fillId="0" borderId="5" xfId="1" applyNumberFormat="1" applyFont="1" applyFill="1" applyBorder="1" applyAlignment="1">
      <alignment vertical="top"/>
    </xf>
    <xf numFmtId="4" fontId="16" fillId="0" borderId="0" xfId="0" applyNumberFormat="1" applyFont="1"/>
    <xf numFmtId="4" fontId="16" fillId="2" borderId="0" xfId="0" applyNumberFormat="1" applyFont="1" applyFill="1"/>
    <xf numFmtId="0" fontId="16" fillId="0" borderId="0" xfId="0" applyFont="1"/>
    <xf numFmtId="0" fontId="11" fillId="2" borderId="5" xfId="0" applyFont="1" applyFill="1" applyBorder="1" applyAlignment="1">
      <alignment vertical="top"/>
    </xf>
    <xf numFmtId="0" fontId="11" fillId="0" borderId="0" xfId="0" applyFont="1" applyAlignment="1">
      <alignment vertical="top"/>
    </xf>
    <xf numFmtId="3" fontId="11" fillId="0" borderId="0" xfId="0" applyNumberFormat="1" applyFont="1" applyAlignment="1">
      <alignment vertical="top"/>
    </xf>
    <xf numFmtId="3" fontId="11" fillId="0" borderId="8" xfId="0" applyNumberFormat="1" applyFont="1" applyBorder="1" applyAlignment="1">
      <alignment vertical="top"/>
    </xf>
    <xf numFmtId="3" fontId="11" fillId="0" borderId="5" xfId="0" applyNumberFormat="1" applyFont="1" applyBorder="1" applyAlignment="1">
      <alignment vertical="top"/>
    </xf>
    <xf numFmtId="0" fontId="11" fillId="2" borderId="0" xfId="0" applyFont="1" applyFill="1"/>
    <xf numFmtId="3" fontId="17" fillId="0" borderId="0" xfId="1" applyNumberFormat="1" applyFont="1" applyFill="1" applyBorder="1" applyAlignment="1">
      <alignment vertical="top"/>
    </xf>
    <xf numFmtId="3" fontId="17" fillId="0" borderId="0" xfId="1" applyNumberFormat="1" applyFont="1" applyFill="1" applyBorder="1" applyAlignment="1" applyProtection="1">
      <alignment vertical="top"/>
      <protection locked="0"/>
    </xf>
    <xf numFmtId="3" fontId="17" fillId="0" borderId="0" xfId="0" applyNumberFormat="1" applyFont="1" applyAlignment="1" applyProtection="1">
      <alignment vertical="top"/>
      <protection locked="0"/>
    </xf>
    <xf numFmtId="3" fontId="17" fillId="0" borderId="8" xfId="1" applyNumberFormat="1" applyFont="1" applyFill="1" applyBorder="1" applyAlignment="1">
      <alignment vertical="top"/>
    </xf>
    <xf numFmtId="3" fontId="17" fillId="0" borderId="5" xfId="1" applyNumberFormat="1" applyFont="1" applyFill="1" applyBorder="1" applyAlignment="1">
      <alignment vertical="top"/>
    </xf>
    <xf numFmtId="4" fontId="1" fillId="0" borderId="0" xfId="0" applyNumberFormat="1" applyFont="1"/>
    <xf numFmtId="0" fontId="11" fillId="0" borderId="0" xfId="0" applyFont="1" applyAlignment="1">
      <alignment horizontal="left" vertical="top"/>
    </xf>
    <xf numFmtId="3" fontId="11" fillId="0" borderId="0" xfId="1" applyNumberFormat="1" applyFont="1" applyFill="1" applyBorder="1" applyAlignment="1">
      <alignment vertical="top"/>
    </xf>
    <xf numFmtId="3" fontId="11" fillId="0" borderId="8" xfId="1" applyNumberFormat="1" applyFont="1" applyFill="1" applyBorder="1" applyAlignment="1">
      <alignment vertical="top"/>
    </xf>
    <xf numFmtId="3" fontId="11" fillId="0" borderId="5" xfId="1" applyNumberFormat="1" applyFont="1" applyFill="1" applyBorder="1" applyAlignment="1">
      <alignment vertical="top"/>
    </xf>
    <xf numFmtId="3" fontId="12" fillId="0" borderId="0" xfId="1" applyNumberFormat="1" applyFont="1" applyFill="1" applyBorder="1" applyAlignment="1">
      <alignment vertical="top"/>
    </xf>
    <xf numFmtId="3" fontId="12" fillId="0" borderId="8" xfId="1" applyNumberFormat="1" applyFont="1" applyFill="1" applyBorder="1" applyAlignment="1">
      <alignment vertical="top"/>
    </xf>
    <xf numFmtId="4" fontId="18" fillId="0" borderId="0" xfId="1" applyNumberFormat="1" applyFont="1" applyFill="1" applyBorder="1" applyAlignment="1">
      <alignment vertical="top"/>
    </xf>
    <xf numFmtId="0" fontId="11" fillId="0" borderId="5" xfId="0" applyFont="1" applyBorder="1" applyAlignment="1">
      <alignment vertical="top"/>
    </xf>
    <xf numFmtId="0" fontId="11" fillId="2" borderId="0" xfId="0" applyFont="1" applyFill="1" applyAlignment="1">
      <alignment horizontal="left" vertical="top"/>
    </xf>
    <xf numFmtId="3" fontId="11" fillId="2" borderId="0" xfId="1" applyNumberFormat="1" applyFont="1" applyFill="1" applyBorder="1" applyAlignment="1">
      <alignment vertical="top"/>
    </xf>
    <xf numFmtId="3" fontId="11" fillId="2" borderId="0" xfId="0" applyNumberFormat="1" applyFont="1" applyFill="1" applyAlignment="1">
      <alignment vertical="top"/>
    </xf>
    <xf numFmtId="3" fontId="11" fillId="2" borderId="8" xfId="0" applyNumberFormat="1" applyFont="1" applyFill="1" applyBorder="1" applyAlignment="1">
      <alignment vertical="top"/>
    </xf>
    <xf numFmtId="0" fontId="11" fillId="2" borderId="6" xfId="0" applyFont="1" applyFill="1" applyBorder="1" applyAlignment="1">
      <alignment vertical="top"/>
    </xf>
    <xf numFmtId="0" fontId="11" fillId="2" borderId="1" xfId="0" applyFont="1" applyFill="1" applyBorder="1" applyAlignment="1">
      <alignment vertical="top"/>
    </xf>
    <xf numFmtId="0" fontId="11" fillId="2" borderId="7" xfId="0" applyFont="1" applyFill="1" applyBorder="1" applyAlignment="1">
      <alignment vertical="top"/>
    </xf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vertical="center"/>
    </xf>
    <xf numFmtId="0" fontId="11" fillId="0" borderId="0" xfId="0" applyFont="1"/>
    <xf numFmtId="0" fontId="1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" fontId="11" fillId="0" borderId="0" xfId="0" applyNumberFormat="1" applyFont="1" applyAlignment="1">
      <alignment vertical="center"/>
    </xf>
    <xf numFmtId="0" fontId="19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11" fillId="0" borderId="0" xfId="0" applyFont="1" applyAlignment="1">
      <alignment horizontal="right" vertical="top"/>
    </xf>
    <xf numFmtId="4" fontId="11" fillId="0" borderId="0" xfId="0" applyNumberFormat="1" applyFont="1" applyAlignment="1">
      <alignment vertical="top"/>
    </xf>
    <xf numFmtId="4" fontId="11" fillId="0" borderId="0" xfId="0" applyNumberFormat="1" applyFont="1"/>
    <xf numFmtId="0" fontId="21" fillId="2" borderId="0" xfId="0" applyFont="1" applyFill="1"/>
    <xf numFmtId="0" fontId="22" fillId="0" borderId="0" xfId="0" applyFont="1" applyAlignment="1">
      <alignment vertical="top"/>
    </xf>
    <xf numFmtId="0" fontId="23" fillId="2" borderId="0" xfId="0" applyFont="1" applyFill="1" applyAlignment="1">
      <alignment vertical="center"/>
    </xf>
    <xf numFmtId="0" fontId="24" fillId="0" borderId="0" xfId="0" applyFont="1"/>
    <xf numFmtId="0" fontId="23" fillId="2" borderId="0" xfId="0" applyFont="1" applyFill="1"/>
    <xf numFmtId="0" fontId="21" fillId="0" borderId="0" xfId="0" applyFont="1"/>
    <xf numFmtId="4" fontId="25" fillId="0" borderId="0" xfId="0" applyNumberFormat="1" applyFont="1"/>
    <xf numFmtId="0" fontId="25" fillId="0" borderId="0" xfId="0" applyFont="1"/>
    <xf numFmtId="0" fontId="26" fillId="0" borderId="0" xfId="0" applyFont="1" applyAlignment="1">
      <alignment vertical="top"/>
    </xf>
    <xf numFmtId="0" fontId="21" fillId="2" borderId="0" xfId="0" applyFont="1" applyFill="1" applyAlignment="1">
      <alignment vertical="center"/>
    </xf>
    <xf numFmtId="0" fontId="27" fillId="2" borderId="0" xfId="0" applyFont="1" applyFill="1"/>
    <xf numFmtId="0" fontId="28" fillId="0" borderId="0" xfId="0" applyFont="1" applyAlignment="1">
      <alignment vertical="top"/>
    </xf>
    <xf numFmtId="0" fontId="27" fillId="2" borderId="0" xfId="0" applyFont="1" applyFill="1" applyAlignment="1">
      <alignment vertical="center"/>
    </xf>
    <xf numFmtId="0" fontId="29" fillId="0" borderId="0" xfId="0" applyFont="1"/>
    <xf numFmtId="0" fontId="27" fillId="0" borderId="0" xfId="0" applyFont="1"/>
    <xf numFmtId="4" fontId="29" fillId="0" borderId="0" xfId="0" applyNumberFormat="1" applyFont="1"/>
    <xf numFmtId="0" fontId="28" fillId="0" borderId="0" xfId="0" applyFont="1" applyAlignment="1">
      <alignment horizontal="left" vertical="top"/>
    </xf>
    <xf numFmtId="3" fontId="28" fillId="0" borderId="0" xfId="0" applyNumberFormat="1" applyFont="1" applyAlignment="1">
      <alignment horizontal="left" vertical="top"/>
    </xf>
    <xf numFmtId="0" fontId="28" fillId="0" borderId="0" xfId="0" applyFont="1" applyAlignment="1">
      <alignment horizontal="center" vertical="top"/>
    </xf>
    <xf numFmtId="4" fontId="27" fillId="0" borderId="0" xfId="0" applyNumberFormat="1" applyFont="1"/>
    <xf numFmtId="0" fontId="30" fillId="2" borderId="0" xfId="0" applyFont="1" applyFill="1"/>
    <xf numFmtId="0" fontId="31" fillId="2" borderId="0" xfId="0" applyFont="1" applyFill="1" applyAlignment="1">
      <alignment horizontal="left" vertical="top" wrapText="1"/>
    </xf>
    <xf numFmtId="0" fontId="31" fillId="0" borderId="0" xfId="0" applyFont="1" applyAlignment="1">
      <alignment horizontal="left" vertical="top" wrapText="1"/>
    </xf>
    <xf numFmtId="4" fontId="30" fillId="2" borderId="0" xfId="0" applyNumberFormat="1" applyFont="1" applyFill="1"/>
    <xf numFmtId="0" fontId="32" fillId="2" borderId="0" xfId="0" applyFont="1" applyFill="1" applyAlignment="1">
      <alignment vertical="top"/>
    </xf>
    <xf numFmtId="0" fontId="32" fillId="2" borderId="0" xfId="0" applyFont="1" applyFill="1"/>
    <xf numFmtId="164" fontId="32" fillId="2" borderId="0" xfId="1" applyFont="1" applyFill="1" applyBorder="1"/>
    <xf numFmtId="0" fontId="32" fillId="2" borderId="0" xfId="0" applyFont="1" applyFill="1" applyAlignment="1">
      <alignment vertical="center"/>
    </xf>
    <xf numFmtId="0" fontId="32" fillId="0" borderId="0" xfId="0" applyFont="1"/>
    <xf numFmtId="0" fontId="30" fillId="2" borderId="0" xfId="0" applyFont="1" applyFill="1" applyAlignment="1">
      <alignment horizontal="center"/>
    </xf>
    <xf numFmtId="0" fontId="32" fillId="0" borderId="0" xfId="0" applyFont="1" applyAlignment="1" applyProtection="1">
      <alignment horizontal="center" vertical="top" wrapText="1"/>
      <protection locked="0"/>
    </xf>
    <xf numFmtId="4" fontId="0" fillId="0" borderId="0" xfId="0" applyNumberFormat="1"/>
    <xf numFmtId="0" fontId="32" fillId="2" borderId="0" xfId="0" applyFont="1" applyFill="1" applyAlignment="1">
      <alignment vertical="top" wrapText="1"/>
    </xf>
    <xf numFmtId="0" fontId="32" fillId="0" borderId="0" xfId="0" applyFont="1" applyAlignment="1" applyProtection="1">
      <alignment vertical="top" wrapText="1"/>
      <protection locked="0"/>
    </xf>
    <xf numFmtId="0" fontId="32" fillId="2" borderId="0" xfId="0" applyFont="1" applyFill="1" applyAlignment="1" applyProtection="1">
      <alignment horizontal="center" vertical="top" wrapText="1"/>
      <protection locked="0"/>
    </xf>
    <xf numFmtId="0" fontId="19" fillId="0" borderId="0" xfId="0" applyFont="1" applyAlignment="1">
      <alignment horizontal="left" vertical="center" wrapText="1"/>
    </xf>
    <xf numFmtId="0" fontId="30" fillId="2" borderId="0" xfId="0" applyFont="1" applyFill="1" applyAlignment="1">
      <alignment horizontal="center"/>
    </xf>
    <xf numFmtId="0" fontId="32" fillId="2" borderId="0" xfId="0" applyFont="1" applyFill="1" applyAlignment="1" applyProtection="1">
      <alignment horizontal="center"/>
      <protection locked="0"/>
    </xf>
    <xf numFmtId="0" fontId="30" fillId="2" borderId="0" xfId="0" applyFont="1" applyFill="1" applyAlignment="1" applyProtection="1">
      <alignment horizontal="center"/>
      <protection locked="0"/>
    </xf>
    <xf numFmtId="0" fontId="11" fillId="0" borderId="0" xfId="0" applyFont="1" applyAlignment="1">
      <alignment horizontal="left" vertical="top" indent="1"/>
    </xf>
    <xf numFmtId="0" fontId="15" fillId="0" borderId="0" xfId="0" applyFont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1" xfId="2" applyNumberFormat="1" applyFont="1" applyFill="1" applyBorder="1" applyAlignment="1">
      <alignment horizontal="center" vertical="center"/>
    </xf>
    <xf numFmtId="0" fontId="9" fillId="3" borderId="3" xfId="3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</cellXfs>
  <cellStyles count="4">
    <cellStyle name="=C:\WINNT\SYSTEM32\COMMAND.COM" xfId="2" xr:uid="{BE953D7A-2A19-4E4D-A680-D9BD4E4B96B5}"/>
    <cellStyle name="Millares" xfId="1" builtinId="3"/>
    <cellStyle name="Normal" xfId="0" builtinId="0"/>
    <cellStyle name="Normal 2" xfId="3" xr:uid="{7845EF5F-9F0E-40B3-ABC4-BBAA3037D0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1</xdr:row>
      <xdr:rowOff>51954</xdr:rowOff>
    </xdr:from>
    <xdr:to>
      <xdr:col>2</xdr:col>
      <xdr:colOff>676122</xdr:colOff>
      <xdr:row>3</xdr:row>
      <xdr:rowOff>172745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B556D8-570B-4DBE-89E8-612C1C3586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13907" b="6551"/>
        <a:stretch/>
      </xdr:blipFill>
      <xdr:spPr>
        <a:xfrm>
          <a:off x="323850" y="118629"/>
          <a:ext cx="1961997" cy="711341"/>
        </a:xfrm>
        <a:prstGeom prst="rect">
          <a:avLst/>
        </a:prstGeom>
      </xdr:spPr>
    </xdr:pic>
    <xdr:clientData/>
  </xdr:twoCellAnchor>
  <xdr:twoCellAnchor editAs="oneCell">
    <xdr:from>
      <xdr:col>6</xdr:col>
      <xdr:colOff>1112982</xdr:colOff>
      <xdr:row>0</xdr:row>
      <xdr:rowOff>51954</xdr:rowOff>
    </xdr:from>
    <xdr:to>
      <xdr:col>7</xdr:col>
      <xdr:colOff>452923</xdr:colOff>
      <xdr:row>4</xdr:row>
      <xdr:rowOff>17573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1054E7E-5EF6-4DB6-8C95-34002DA2E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2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71157" y="51954"/>
          <a:ext cx="778216" cy="851444"/>
        </a:xfrm>
        <a:prstGeom prst="rect">
          <a:avLst/>
        </a:prstGeom>
      </xdr:spPr>
    </xdr:pic>
    <xdr:clientData/>
  </xdr:twoCellAnchor>
  <xdr:oneCellAnchor>
    <xdr:from>
      <xdr:col>1</xdr:col>
      <xdr:colOff>76200</xdr:colOff>
      <xdr:row>45</xdr:row>
      <xdr:rowOff>31155</xdr:rowOff>
    </xdr:from>
    <xdr:ext cx="2381250" cy="248851"/>
    <xdr:sp macro="" textlink="">
      <xdr:nvSpPr>
        <xdr:cNvPr id="4" name="7 CuadroTexto">
          <a:extLst>
            <a:ext uri="{FF2B5EF4-FFF2-40B4-BE49-F238E27FC236}">
              <a16:creationId xmlns:a16="http://schemas.microsoft.com/office/drawing/2014/main" id="{62B23204-DA5E-4E3A-B0A5-0F89FE4E1C3C}"/>
            </a:ext>
          </a:extLst>
        </xdr:cNvPr>
        <xdr:cNvSpPr txBox="1"/>
      </xdr:nvSpPr>
      <xdr:spPr>
        <a:xfrm>
          <a:off x="154132" y="7651155"/>
          <a:ext cx="2381250" cy="24885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  <xdr:twoCellAnchor>
    <xdr:from>
      <xdr:col>2</xdr:col>
      <xdr:colOff>906183</xdr:colOff>
      <xdr:row>45</xdr:row>
      <xdr:rowOff>38100</xdr:rowOff>
    </xdr:from>
    <xdr:to>
      <xdr:col>3</xdr:col>
      <xdr:colOff>1412881</xdr:colOff>
      <xdr:row>48</xdr:row>
      <xdr:rowOff>103912</xdr:rowOff>
    </xdr:to>
    <xdr:sp macro="" textlink="">
      <xdr:nvSpPr>
        <xdr:cNvPr id="5" name="7 CuadroTexto">
          <a:extLst>
            <a:ext uri="{FF2B5EF4-FFF2-40B4-BE49-F238E27FC236}">
              <a16:creationId xmlns:a16="http://schemas.microsoft.com/office/drawing/2014/main" id="{BBF67FDF-4642-47A6-BFB7-90B8D8677165}"/>
            </a:ext>
          </a:extLst>
        </xdr:cNvPr>
        <xdr:cNvSpPr txBox="1"/>
      </xdr:nvSpPr>
      <xdr:spPr>
        <a:xfrm>
          <a:off x="2515908" y="7610475"/>
          <a:ext cx="2726023" cy="63731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Condensed" panose="02000000000000000000" pitchFamily="2" charset="0"/>
            <a:cs typeface="DIN Pro Medium" panose="020B0604020101020102" pitchFamily="34" charset="0"/>
          </a:endParaRPr>
        </a:p>
      </xdr:txBody>
    </xdr:sp>
    <xdr:clientData/>
  </xdr:twoCellAnchor>
  <xdr:oneCellAnchor>
    <xdr:from>
      <xdr:col>5</xdr:col>
      <xdr:colOff>923925</xdr:colOff>
      <xdr:row>45</xdr:row>
      <xdr:rowOff>19050</xdr:rowOff>
    </xdr:from>
    <xdr:ext cx="2867025" cy="638175"/>
    <xdr:sp macro="" textlink="">
      <xdr:nvSpPr>
        <xdr:cNvPr id="6" name="7 CuadroTexto">
          <a:extLst>
            <a:ext uri="{FF2B5EF4-FFF2-40B4-BE49-F238E27FC236}">
              <a16:creationId xmlns:a16="http://schemas.microsoft.com/office/drawing/2014/main" id="{27FCEA2B-9F18-4D95-907E-93182AFCC5DC}"/>
            </a:ext>
          </a:extLst>
        </xdr:cNvPr>
        <xdr:cNvSpPr txBox="1"/>
      </xdr:nvSpPr>
      <xdr:spPr>
        <a:xfrm>
          <a:off x="7734300" y="7591425"/>
          <a:ext cx="2867025" cy="638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3</xdr:col>
      <xdr:colOff>1276350</xdr:colOff>
      <xdr:row>45</xdr:row>
      <xdr:rowOff>28575</xdr:rowOff>
    </xdr:from>
    <xdr:ext cx="2593557" cy="248851"/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id="{35446160-28BA-40C2-887E-15B488EEDCB6}"/>
            </a:ext>
          </a:extLst>
        </xdr:cNvPr>
        <xdr:cNvSpPr txBox="1"/>
      </xdr:nvSpPr>
      <xdr:spPr>
        <a:xfrm>
          <a:off x="5103668" y="7648575"/>
          <a:ext cx="2593557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lang="es-MX" sz="1000">
            <a:solidFill>
              <a:sysClr val="windowText" lastClr="000000"/>
            </a:solidFill>
            <a:effectLst/>
            <a:latin typeface="Encode Sans SemiExpanded" pitchFamily="2" charset="0"/>
            <a:cs typeface="DIN Pro Medium" panose="020B0604020101020102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45BC9-EE47-43C3-8D04-576DC846B63D}">
  <sheetPr codeName="Hoja8">
    <tabColor rgb="FF0064A7"/>
  </sheetPr>
  <dimension ref="A1:P88"/>
  <sheetViews>
    <sheetView showGridLines="0" tabSelected="1" zoomScale="110" zoomScaleNormal="110" workbookViewId="0">
      <selection activeCell="H43" sqref="H43"/>
    </sheetView>
  </sheetViews>
  <sheetFormatPr baseColWidth="10" defaultColWidth="8" defaultRowHeight="15" customHeight="1" zeroHeight="1"/>
  <cols>
    <col min="1" max="1" width="1.140625" customWidth="1"/>
    <col min="2" max="2" width="23" customWidth="1"/>
    <col min="3" max="3" width="33.28515625" customWidth="1"/>
    <col min="4" max="4" width="22.140625" customWidth="1"/>
    <col min="5" max="5" width="22.5703125" customWidth="1"/>
    <col min="6" max="6" width="21.7109375" customWidth="1"/>
    <col min="7" max="7" width="21.5703125" customWidth="1"/>
    <col min="8" max="8" width="19.85546875" bestFit="1" customWidth="1"/>
    <col min="9" max="9" width="2.7109375" customWidth="1"/>
    <col min="10" max="10" width="16.5703125" style="112" customWidth="1"/>
    <col min="11" max="11" width="18.42578125" style="112" customWidth="1"/>
    <col min="12" max="12" width="16.5703125" style="112" bestFit="1" customWidth="1"/>
    <col min="13" max="13" width="16.7109375" customWidth="1"/>
    <col min="14" max="14" width="17.140625" customWidth="1"/>
  </cols>
  <sheetData>
    <row r="1" spans="1:14" s="5" customFormat="1" ht="5.25" customHeight="1">
      <c r="A1" s="1"/>
      <c r="B1" s="2"/>
      <c r="C1" s="2"/>
      <c r="D1" s="2"/>
      <c r="E1" s="2"/>
      <c r="F1" s="2"/>
      <c r="G1" s="2"/>
      <c r="H1" s="2"/>
      <c r="I1" s="3"/>
      <c r="J1" s="4"/>
      <c r="K1" s="4"/>
      <c r="L1" s="4"/>
    </row>
    <row r="2" spans="1:14" s="5" customFormat="1" ht="23.25" customHeight="1">
      <c r="A2" s="1"/>
      <c r="B2" s="123" t="s">
        <v>0</v>
      </c>
      <c r="C2" s="123"/>
      <c r="D2" s="123"/>
      <c r="E2" s="123"/>
      <c r="F2" s="123"/>
      <c r="G2" s="123"/>
      <c r="H2" s="123"/>
      <c r="I2" s="3"/>
      <c r="J2" s="4"/>
      <c r="K2" s="4"/>
      <c r="L2" s="4"/>
    </row>
    <row r="3" spans="1:14" s="5" customFormat="1" ht="23.25" customHeight="1">
      <c r="A3" s="1"/>
      <c r="B3" s="123" t="s">
        <v>1</v>
      </c>
      <c r="C3" s="123"/>
      <c r="D3" s="123"/>
      <c r="E3" s="123"/>
      <c r="F3" s="123"/>
      <c r="G3" s="123"/>
      <c r="H3" s="123"/>
      <c r="I3" s="3"/>
      <c r="J3" s="4"/>
      <c r="K3" s="4"/>
      <c r="L3" s="4"/>
    </row>
    <row r="4" spans="1:14" s="5" customFormat="1" ht="18" customHeight="1">
      <c r="A4" s="1"/>
      <c r="B4" s="124" t="s">
        <v>2</v>
      </c>
      <c r="C4" s="124"/>
      <c r="D4" s="124"/>
      <c r="E4" s="124"/>
      <c r="F4" s="124"/>
      <c r="G4" s="124"/>
      <c r="H4" s="124"/>
      <c r="I4" s="3"/>
      <c r="J4" s="4"/>
      <c r="K4" s="4"/>
      <c r="L4" s="4"/>
    </row>
    <row r="5" spans="1:14" s="8" customFormat="1" ht="6" customHeight="1">
      <c r="A5" s="125"/>
      <c r="B5" s="125"/>
      <c r="C5" s="125"/>
      <c r="D5" s="125"/>
      <c r="E5" s="125"/>
      <c r="F5" s="125"/>
      <c r="G5" s="125"/>
      <c r="H5" s="125"/>
      <c r="I5" s="6"/>
      <c r="J5" s="7"/>
      <c r="K5" s="7"/>
      <c r="L5" s="7"/>
    </row>
    <row r="6" spans="1:14" s="15" customFormat="1">
      <c r="A6" s="9"/>
      <c r="B6" s="126" t="s">
        <v>3</v>
      </c>
      <c r="C6" s="126"/>
      <c r="D6" s="11" t="s">
        <v>4</v>
      </c>
      <c r="E6" s="11" t="s">
        <v>5</v>
      </c>
      <c r="F6" s="10" t="s">
        <v>6</v>
      </c>
      <c r="G6" s="10" t="s">
        <v>7</v>
      </c>
      <c r="H6" s="12" t="s">
        <v>8</v>
      </c>
      <c r="I6" s="13"/>
      <c r="J6" s="14"/>
      <c r="K6" s="14"/>
      <c r="L6" s="14"/>
    </row>
    <row r="7" spans="1:14" s="15" customFormat="1">
      <c r="A7" s="16"/>
      <c r="B7" s="127"/>
      <c r="C7" s="127"/>
      <c r="D7" s="18">
        <v>1</v>
      </c>
      <c r="E7" s="18">
        <v>2</v>
      </c>
      <c r="F7" s="17">
        <v>3</v>
      </c>
      <c r="G7" s="17" t="s">
        <v>9</v>
      </c>
      <c r="H7" s="19" t="s">
        <v>10</v>
      </c>
      <c r="I7" s="13"/>
      <c r="J7" s="14"/>
      <c r="K7" s="14"/>
      <c r="L7" s="14"/>
    </row>
    <row r="8" spans="1:14" s="15" customFormat="1" ht="3.75" customHeight="1">
      <c r="A8" s="20"/>
      <c r="B8" s="21"/>
      <c r="C8" s="21"/>
      <c r="D8" s="21"/>
      <c r="E8" s="21"/>
      <c r="F8" s="21"/>
      <c r="G8" s="21"/>
      <c r="H8" s="22"/>
      <c r="I8" s="23"/>
      <c r="J8" s="24"/>
      <c r="K8" s="24"/>
      <c r="L8" s="24"/>
    </row>
    <row r="9" spans="1:14" s="30" customFormat="1" ht="16.5" customHeight="1">
      <c r="A9" s="25"/>
      <c r="B9" s="128" t="s">
        <v>11</v>
      </c>
      <c r="C9" s="128"/>
      <c r="D9" s="26">
        <f>D11+D21</f>
        <v>37151259043.969978</v>
      </c>
      <c r="E9" s="26">
        <f>E11+E21</f>
        <v>2019265009468.96</v>
      </c>
      <c r="F9" s="26">
        <f>F11+F21</f>
        <v>2019207936866.8301</v>
      </c>
      <c r="G9" s="26">
        <f>D9+E9-F9</f>
        <v>37208331646.099854</v>
      </c>
      <c r="H9" s="27">
        <f>G9-D9</f>
        <v>57072602.129875183</v>
      </c>
      <c r="I9" s="28"/>
      <c r="J9" s="29"/>
      <c r="K9" s="29"/>
      <c r="L9" s="29"/>
    </row>
    <row r="10" spans="1:14" s="15" customFormat="1" ht="4.5" customHeight="1">
      <c r="A10" s="31"/>
      <c r="B10" s="32"/>
      <c r="C10" s="32"/>
      <c r="D10" s="33"/>
      <c r="E10" s="33"/>
      <c r="F10" s="33"/>
      <c r="G10" s="33"/>
      <c r="H10" s="34"/>
      <c r="I10" s="35"/>
      <c r="J10" s="24"/>
      <c r="K10" s="24"/>
      <c r="L10" s="24"/>
    </row>
    <row r="11" spans="1:14" s="42" customFormat="1" ht="13.5">
      <c r="A11" s="36"/>
      <c r="B11" s="122" t="s">
        <v>12</v>
      </c>
      <c r="C11" s="122"/>
      <c r="D11" s="37">
        <f>SUM(D12:D19)</f>
        <v>9277063877.5799828</v>
      </c>
      <c r="E11" s="37">
        <f>SUM(E13:E19)</f>
        <v>1993673636028.8999</v>
      </c>
      <c r="F11" s="37">
        <f>SUM(F13:F19)</f>
        <v>1994922632052.99</v>
      </c>
      <c r="G11" s="37">
        <f>SUM(G13:G19)</f>
        <v>8028067853.4899788</v>
      </c>
      <c r="H11" s="38">
        <f>SUM(H13:H19)</f>
        <v>-1248996024.0900035</v>
      </c>
      <c r="I11" s="39"/>
      <c r="J11" s="40"/>
      <c r="K11" s="41"/>
      <c r="L11" s="41"/>
    </row>
    <row r="12" spans="1:14" s="15" customFormat="1" ht="6" customHeight="1">
      <c r="A12" s="43"/>
      <c r="B12" s="44"/>
      <c r="C12" s="44"/>
      <c r="D12" s="45"/>
      <c r="E12" s="45"/>
      <c r="F12" s="45"/>
      <c r="G12" s="45"/>
      <c r="H12" s="46"/>
      <c r="I12" s="47"/>
      <c r="K12" s="24"/>
      <c r="L12" s="24"/>
      <c r="M12" s="48"/>
    </row>
    <row r="13" spans="1:14" s="15" customFormat="1" ht="15" customHeight="1">
      <c r="A13" s="43"/>
      <c r="B13" s="120" t="s">
        <v>13</v>
      </c>
      <c r="C13" s="120"/>
      <c r="D13" s="49">
        <v>6801534111.9799805</v>
      </c>
      <c r="E13" s="50">
        <v>1948784010369.5</v>
      </c>
      <c r="F13" s="51">
        <v>1949471069131</v>
      </c>
      <c r="G13" s="49">
        <f t="shared" ref="G13:G19" si="0">D13+E13-F13</f>
        <v>6114475350.4799805</v>
      </c>
      <c r="H13" s="52">
        <f>G13-D13</f>
        <v>-687058761.5</v>
      </c>
      <c r="I13" s="53"/>
      <c r="J13" s="54"/>
      <c r="K13" s="24"/>
      <c r="L13" s="24"/>
      <c r="M13" s="24"/>
      <c r="N13" s="54"/>
    </row>
    <row r="14" spans="1:14" s="15" customFormat="1" ht="14.45" customHeight="1">
      <c r="A14" s="43"/>
      <c r="B14" s="120" t="s">
        <v>14</v>
      </c>
      <c r="C14" s="120"/>
      <c r="D14" s="49">
        <v>994285307.60000002</v>
      </c>
      <c r="E14" s="50">
        <v>23076094768.400002</v>
      </c>
      <c r="F14" s="51">
        <v>23116469504.560001</v>
      </c>
      <c r="G14" s="49">
        <f t="shared" si="0"/>
        <v>953910571.43999863</v>
      </c>
      <c r="H14" s="52">
        <f>G14-D14</f>
        <v>-40374736.160001397</v>
      </c>
      <c r="I14" s="53"/>
      <c r="J14" s="24"/>
      <c r="K14" s="24"/>
      <c r="L14" s="24"/>
      <c r="M14" s="48"/>
    </row>
    <row r="15" spans="1:14" s="15" customFormat="1" ht="14.45" customHeight="1">
      <c r="A15" s="43"/>
      <c r="B15" s="120" t="s">
        <v>15</v>
      </c>
      <c r="C15" s="120"/>
      <c r="D15" s="49">
        <v>1481158196.0000019</v>
      </c>
      <c r="E15" s="50">
        <v>21813530891</v>
      </c>
      <c r="F15" s="51">
        <v>22335093417.43</v>
      </c>
      <c r="G15" s="49">
        <f>D15+E15-F15</f>
        <v>959595669.56999969</v>
      </c>
      <c r="H15" s="52">
        <f>G15-D15</f>
        <v>-521562526.43000221</v>
      </c>
      <c r="I15" s="53"/>
      <c r="J15" s="24"/>
      <c r="K15" s="24"/>
      <c r="L15" s="24"/>
      <c r="M15" s="48"/>
    </row>
    <row r="16" spans="1:14" s="15" customFormat="1">
      <c r="A16" s="43"/>
      <c r="B16" s="120" t="s">
        <v>16</v>
      </c>
      <c r="C16" s="120"/>
      <c r="D16" s="49">
        <v>0</v>
      </c>
      <c r="E16" s="50">
        <v>0</v>
      </c>
      <c r="F16" s="50">
        <v>0</v>
      </c>
      <c r="G16" s="49">
        <f t="shared" si="0"/>
        <v>0</v>
      </c>
      <c r="H16" s="52">
        <f t="shared" ref="H16:H19" si="1">G16-D16</f>
        <v>0</v>
      </c>
      <c r="I16" s="53"/>
      <c r="J16" s="24"/>
      <c r="K16" s="24"/>
      <c r="L16" s="24"/>
      <c r="M16" s="48"/>
    </row>
    <row r="17" spans="1:13" s="15" customFormat="1">
      <c r="A17" s="43"/>
      <c r="B17" s="120" t="s">
        <v>17</v>
      </c>
      <c r="C17" s="120"/>
      <c r="D17" s="49">
        <v>0</v>
      </c>
      <c r="E17" s="50">
        <v>0</v>
      </c>
      <c r="F17" s="50">
        <v>0</v>
      </c>
      <c r="G17" s="49">
        <f t="shared" si="0"/>
        <v>0</v>
      </c>
      <c r="H17" s="52">
        <f t="shared" si="1"/>
        <v>0</v>
      </c>
      <c r="I17" s="53"/>
      <c r="J17" s="24"/>
      <c r="K17" s="24"/>
      <c r="L17" s="24"/>
      <c r="M17" s="48"/>
    </row>
    <row r="18" spans="1:13" s="15" customFormat="1">
      <c r="A18" s="43"/>
      <c r="B18" s="120" t="s">
        <v>18</v>
      </c>
      <c r="C18" s="120"/>
      <c r="D18" s="49">
        <v>0</v>
      </c>
      <c r="E18" s="50">
        <v>0</v>
      </c>
      <c r="F18" s="50">
        <v>0</v>
      </c>
      <c r="G18" s="49">
        <f t="shared" si="0"/>
        <v>0</v>
      </c>
      <c r="H18" s="52">
        <f t="shared" si="1"/>
        <v>0</v>
      </c>
      <c r="I18" s="53"/>
      <c r="J18" s="24"/>
      <c r="K18" s="24"/>
      <c r="L18" s="24"/>
      <c r="M18" s="48"/>
    </row>
    <row r="19" spans="1:13" s="15" customFormat="1">
      <c r="A19" s="43"/>
      <c r="B19" s="120" t="s">
        <v>19</v>
      </c>
      <c r="C19" s="120"/>
      <c r="D19" s="49">
        <v>86262</v>
      </c>
      <c r="E19" s="50">
        <v>0</v>
      </c>
      <c r="F19" s="50">
        <v>0</v>
      </c>
      <c r="G19" s="49">
        <f t="shared" si="0"/>
        <v>86262</v>
      </c>
      <c r="H19" s="52">
        <f t="shared" si="1"/>
        <v>0</v>
      </c>
      <c r="I19" s="53"/>
      <c r="J19" s="54"/>
      <c r="K19" s="54"/>
      <c r="L19" s="54"/>
    </row>
    <row r="20" spans="1:13" s="15" customFormat="1" ht="12.75" customHeight="1">
      <c r="A20" s="43"/>
      <c r="B20" s="55"/>
      <c r="C20" s="55"/>
      <c r="D20" s="56"/>
      <c r="E20" s="56"/>
      <c r="F20" s="56"/>
      <c r="G20" s="56"/>
      <c r="H20" s="57"/>
      <c r="I20" s="58"/>
      <c r="J20" s="54"/>
      <c r="K20" s="54"/>
      <c r="L20" s="54"/>
    </row>
    <row r="21" spans="1:13" s="42" customFormat="1" ht="13.5">
      <c r="A21" s="36"/>
      <c r="B21" s="121" t="s">
        <v>20</v>
      </c>
      <c r="C21" s="121"/>
      <c r="D21" s="59">
        <f>SUM(D23:D31)</f>
        <v>27874195166.389996</v>
      </c>
      <c r="E21" s="59">
        <f>SUM(E23:E31)</f>
        <v>25591373440.060001</v>
      </c>
      <c r="F21" s="59">
        <f>SUM(F23:F31)</f>
        <v>24285304813.84</v>
      </c>
      <c r="G21" s="59">
        <f>SUM(G23:G31)</f>
        <v>29180263792.610004</v>
      </c>
      <c r="H21" s="60">
        <f>SUM(H23:H31)</f>
        <v>1306068626.2200022</v>
      </c>
      <c r="I21" s="39"/>
      <c r="J21" s="40"/>
      <c r="K21" s="40"/>
      <c r="L21" s="40"/>
    </row>
    <row r="22" spans="1:13" s="15" customFormat="1" ht="8.25" customHeight="1">
      <c r="A22" s="43"/>
      <c r="B22" s="44"/>
      <c r="C22" s="55"/>
      <c r="D22" s="45"/>
      <c r="E22" s="45"/>
      <c r="F22" s="45"/>
      <c r="G22" s="45"/>
      <c r="H22" s="46"/>
      <c r="I22" s="47"/>
      <c r="J22" s="54"/>
      <c r="K22" s="54"/>
      <c r="L22" s="54"/>
    </row>
    <row r="23" spans="1:13" s="15" customFormat="1" ht="15" customHeight="1">
      <c r="A23" s="43"/>
      <c r="B23" s="120" t="s">
        <v>21</v>
      </c>
      <c r="C23" s="120"/>
      <c r="D23" s="49">
        <v>2816751478.0399971</v>
      </c>
      <c r="E23" s="50">
        <v>21881152110.380001</v>
      </c>
      <c r="F23" s="50">
        <v>21569569879.759998</v>
      </c>
      <c r="G23" s="49">
        <f>D23+E23-F23</f>
        <v>3128333708.6599998</v>
      </c>
      <c r="H23" s="52">
        <f t="shared" ref="H23:H31" si="2">G23-D23</f>
        <v>311582230.62000275</v>
      </c>
      <c r="I23" s="53"/>
      <c r="J23" s="40"/>
      <c r="K23" s="54"/>
      <c r="L23" s="54"/>
    </row>
    <row r="24" spans="1:13" s="15" customFormat="1" ht="15" customHeight="1">
      <c r="A24" s="43"/>
      <c r="B24" s="120" t="s">
        <v>22</v>
      </c>
      <c r="C24" s="120"/>
      <c r="D24" s="49">
        <v>343047956</v>
      </c>
      <c r="E24" s="51">
        <v>8442558.0299999993</v>
      </c>
      <c r="F24" s="50">
        <v>2307984.9700000002</v>
      </c>
      <c r="G24" s="49">
        <f t="shared" ref="G24:G31" si="3">D24+E24-F24</f>
        <v>349182529.05999994</v>
      </c>
      <c r="H24" s="52">
        <f t="shared" si="2"/>
        <v>6134573.0599999428</v>
      </c>
      <c r="I24" s="53"/>
      <c r="J24" s="40"/>
      <c r="K24" s="54"/>
      <c r="L24" s="54"/>
    </row>
    <row r="25" spans="1:13" s="15" customFormat="1" ht="15" customHeight="1">
      <c r="A25" s="43"/>
      <c r="B25" s="120" t="s">
        <v>23</v>
      </c>
      <c r="C25" s="120"/>
      <c r="D25" s="49">
        <v>17136259230</v>
      </c>
      <c r="E25" s="51">
        <v>1289291292.5799999</v>
      </c>
      <c r="F25" s="51">
        <v>234045708.22</v>
      </c>
      <c r="G25" s="49">
        <f>D25+E25-F25</f>
        <v>18191504814.360001</v>
      </c>
      <c r="H25" s="52">
        <f t="shared" si="2"/>
        <v>1055245584.3600006</v>
      </c>
      <c r="I25" s="53"/>
      <c r="J25" s="40"/>
      <c r="K25" s="54"/>
      <c r="L25" s="54"/>
    </row>
    <row r="26" spans="1:13" s="15" customFormat="1" ht="15" customHeight="1">
      <c r="A26" s="43"/>
      <c r="B26" s="120" t="s">
        <v>24</v>
      </c>
      <c r="C26" s="120"/>
      <c r="D26" s="49">
        <v>4551238971</v>
      </c>
      <c r="E26" s="50">
        <v>1411790811.4000001</v>
      </c>
      <c r="F26" s="50">
        <v>597592625.5</v>
      </c>
      <c r="G26" s="49">
        <f t="shared" si="3"/>
        <v>5365437156.8999996</v>
      </c>
      <c r="H26" s="52">
        <f t="shared" si="2"/>
        <v>814198185.89999962</v>
      </c>
      <c r="I26" s="53"/>
      <c r="J26" s="61"/>
      <c r="K26" s="54"/>
      <c r="L26" s="54"/>
    </row>
    <row r="27" spans="1:13" s="15" customFormat="1" ht="15" customHeight="1">
      <c r="A27" s="43"/>
      <c r="B27" s="120" t="s">
        <v>25</v>
      </c>
      <c r="C27" s="120"/>
      <c r="D27" s="49">
        <v>739448506.09000015</v>
      </c>
      <c r="E27" s="50">
        <v>165436853.16</v>
      </c>
      <c r="F27" s="50">
        <v>58373937.729999997</v>
      </c>
      <c r="G27" s="49">
        <f t="shared" si="3"/>
        <v>846511421.5200001</v>
      </c>
      <c r="H27" s="52">
        <f t="shared" si="2"/>
        <v>107062915.42999995</v>
      </c>
      <c r="I27" s="53"/>
      <c r="J27" s="40"/>
      <c r="K27" s="54"/>
      <c r="L27" s="54"/>
    </row>
    <row r="28" spans="1:13" s="15" customFormat="1">
      <c r="A28" s="43"/>
      <c r="B28" s="120" t="s">
        <v>26</v>
      </c>
      <c r="C28" s="120"/>
      <c r="D28" s="49">
        <v>-4665769227.5699997</v>
      </c>
      <c r="E28" s="50">
        <v>19325447.66</v>
      </c>
      <c r="F28" s="50">
        <v>781233265.63999999</v>
      </c>
      <c r="G28" s="49">
        <f t="shared" si="3"/>
        <v>-5427677045.5500002</v>
      </c>
      <c r="H28" s="52">
        <f t="shared" si="2"/>
        <v>-761907817.9800005</v>
      </c>
      <c r="I28" s="53"/>
      <c r="J28" s="40"/>
      <c r="K28" s="54"/>
      <c r="L28" s="54"/>
    </row>
    <row r="29" spans="1:13" s="15" customFormat="1" ht="14.45" customHeight="1">
      <c r="A29" s="62"/>
      <c r="B29" s="120" t="s">
        <v>27</v>
      </c>
      <c r="C29" s="120"/>
      <c r="D29" s="49">
        <v>6822403276.9899998</v>
      </c>
      <c r="E29" s="51">
        <v>815897751.89999998</v>
      </c>
      <c r="F29" s="51">
        <v>1040404950.86</v>
      </c>
      <c r="G29" s="49">
        <f t="shared" si="3"/>
        <v>6597896078.0299997</v>
      </c>
      <c r="H29" s="52">
        <f t="shared" si="2"/>
        <v>-224507198.96000004</v>
      </c>
      <c r="I29" s="53"/>
      <c r="J29" s="40"/>
      <c r="K29" s="54"/>
      <c r="L29" s="54"/>
    </row>
    <row r="30" spans="1:13" s="15" customFormat="1">
      <c r="A30" s="43"/>
      <c r="B30" s="120" t="s">
        <v>28</v>
      </c>
      <c r="C30" s="120"/>
      <c r="D30" s="49">
        <v>0</v>
      </c>
      <c r="E30" s="49">
        <v>0</v>
      </c>
      <c r="F30" s="50">
        <v>0</v>
      </c>
      <c r="G30" s="49">
        <f t="shared" si="3"/>
        <v>0</v>
      </c>
      <c r="H30" s="52">
        <f t="shared" si="2"/>
        <v>0</v>
      </c>
      <c r="I30" s="53"/>
      <c r="J30" s="40"/>
      <c r="K30" s="54"/>
      <c r="L30" s="54"/>
    </row>
    <row r="31" spans="1:13" s="15" customFormat="1" ht="14.45" customHeight="1">
      <c r="A31" s="43"/>
      <c r="B31" s="120" t="s">
        <v>29</v>
      </c>
      <c r="C31" s="120"/>
      <c r="D31" s="49">
        <v>130814975.84</v>
      </c>
      <c r="E31" s="50">
        <v>36614.949999999997</v>
      </c>
      <c r="F31" s="50">
        <v>1776461.16</v>
      </c>
      <c r="G31" s="49">
        <f t="shared" si="3"/>
        <v>129075129.63000001</v>
      </c>
      <c r="H31" s="52">
        <f t="shared" si="2"/>
        <v>-1739846.2099999934</v>
      </c>
      <c r="I31" s="53"/>
      <c r="J31" s="40"/>
      <c r="K31" s="54"/>
      <c r="L31" s="54"/>
    </row>
    <row r="32" spans="1:13" s="15" customFormat="1" ht="7.5" customHeight="1">
      <c r="A32" s="43"/>
      <c r="B32" s="63"/>
      <c r="C32" s="63"/>
      <c r="D32" s="64"/>
      <c r="E32" s="65"/>
      <c r="F32" s="65"/>
      <c r="G32" s="65"/>
      <c r="H32" s="66"/>
      <c r="I32" s="47"/>
      <c r="J32" s="54"/>
      <c r="K32" s="54"/>
      <c r="L32" s="54"/>
    </row>
    <row r="33" spans="1:12" s="15" customFormat="1" ht="6" customHeight="1">
      <c r="A33" s="67"/>
      <c r="B33" s="68"/>
      <c r="C33" s="68"/>
      <c r="D33" s="68"/>
      <c r="E33" s="68"/>
      <c r="F33" s="68"/>
      <c r="G33" s="68"/>
      <c r="H33" s="69"/>
      <c r="I33" s="62"/>
      <c r="J33" s="54"/>
      <c r="K33" s="54"/>
      <c r="L33" s="54"/>
    </row>
    <row r="34" spans="1:12" s="15" customFormat="1" ht="5.25" customHeight="1">
      <c r="A34" s="48"/>
      <c r="B34" s="70"/>
      <c r="C34" s="71"/>
      <c r="E34" s="48"/>
      <c r="F34" s="48"/>
      <c r="G34" s="48"/>
      <c r="H34" s="48"/>
      <c r="I34" s="72"/>
      <c r="J34" s="54"/>
      <c r="K34" s="54"/>
      <c r="L34" s="54"/>
    </row>
    <row r="35" spans="1:12" s="74" customFormat="1" ht="23.25" customHeight="1">
      <c r="A35" s="73"/>
      <c r="B35" s="116" t="s">
        <v>30</v>
      </c>
      <c r="C35" s="116"/>
      <c r="D35" s="116"/>
      <c r="E35" s="116"/>
      <c r="F35" s="116"/>
      <c r="G35" s="116"/>
      <c r="J35" s="75"/>
      <c r="K35" s="75"/>
      <c r="L35" s="75"/>
    </row>
    <row r="36" spans="1:12" s="15" customFormat="1" ht="7.5" customHeight="1">
      <c r="A36" s="48"/>
      <c r="B36" s="76"/>
      <c r="C36" s="71"/>
      <c r="E36" s="48"/>
      <c r="F36" s="48"/>
      <c r="G36" s="48"/>
      <c r="H36" s="48"/>
      <c r="I36" s="72"/>
      <c r="J36" s="54"/>
      <c r="K36" s="54"/>
      <c r="L36" s="54"/>
    </row>
    <row r="37" spans="1:12" s="72" customFormat="1" ht="12">
      <c r="B37" s="76" t="s">
        <v>31</v>
      </c>
      <c r="C37" s="77"/>
      <c r="D37" s="77"/>
      <c r="E37" s="44"/>
      <c r="F37" s="78"/>
      <c r="G37" s="44"/>
      <c r="H37" s="44"/>
      <c r="I37" s="44"/>
      <c r="J37" s="79"/>
      <c r="K37" s="80"/>
      <c r="L37" s="80"/>
    </row>
    <row r="38" spans="1:12" s="88" customFormat="1" ht="14.25">
      <c r="A38" s="81"/>
      <c r="B38" s="82"/>
      <c r="C38" s="83"/>
      <c r="D38" s="84"/>
      <c r="E38" s="85"/>
      <c r="F38" s="85"/>
      <c r="G38" s="85"/>
      <c r="H38" s="85"/>
      <c r="I38" s="86"/>
      <c r="J38" s="87"/>
      <c r="K38" s="87"/>
      <c r="L38" s="87"/>
    </row>
    <row r="39" spans="1:12" s="88" customFormat="1" ht="14.25">
      <c r="A39" s="81"/>
      <c r="B39" s="89"/>
      <c r="C39" s="90"/>
      <c r="E39" s="81"/>
      <c r="F39" s="81"/>
      <c r="G39" s="81"/>
      <c r="H39" s="81"/>
      <c r="I39" s="86"/>
      <c r="J39" s="87"/>
      <c r="K39" s="87"/>
      <c r="L39" s="87"/>
    </row>
    <row r="40" spans="1:12" s="88" customFormat="1" ht="14.25">
      <c r="A40" s="81"/>
      <c r="B40" s="89"/>
      <c r="C40" s="90"/>
      <c r="E40" s="81"/>
      <c r="F40" s="81"/>
      <c r="G40" s="81"/>
      <c r="H40" s="81"/>
      <c r="I40" s="86"/>
      <c r="J40" s="87"/>
      <c r="K40" s="87"/>
      <c r="L40" s="87"/>
    </row>
    <row r="41" spans="1:12" s="88" customFormat="1" ht="14.25">
      <c r="A41" s="81"/>
      <c r="B41" s="89"/>
      <c r="C41" s="90"/>
      <c r="E41" s="81"/>
      <c r="F41" s="81"/>
      <c r="G41" s="81"/>
      <c r="H41" s="81"/>
      <c r="I41" s="86"/>
      <c r="J41" s="87"/>
      <c r="K41" s="87"/>
      <c r="L41" s="87"/>
    </row>
    <row r="42" spans="1:12" s="88" customFormat="1" ht="14.25">
      <c r="A42" s="81"/>
      <c r="B42" s="89"/>
      <c r="C42" s="90"/>
      <c r="E42" s="81"/>
      <c r="F42" s="81"/>
      <c r="G42" s="81"/>
      <c r="H42" s="81"/>
      <c r="I42" s="86"/>
      <c r="J42" s="87"/>
      <c r="K42" s="87"/>
      <c r="L42" s="87"/>
    </row>
    <row r="43" spans="1:12" s="88" customFormat="1" ht="14.25">
      <c r="A43" s="81"/>
      <c r="B43" s="89"/>
      <c r="C43" s="90"/>
      <c r="E43" s="81"/>
      <c r="F43" s="81"/>
      <c r="G43" s="81"/>
      <c r="H43" s="81"/>
      <c r="I43" s="86"/>
      <c r="J43" s="87"/>
      <c r="K43" s="87"/>
      <c r="L43" s="87"/>
    </row>
    <row r="44" spans="1:12" s="94" customFormat="1" ht="14.25">
      <c r="A44" s="91"/>
      <c r="B44" s="92"/>
      <c r="C44" s="93"/>
      <c r="E44" s="91"/>
      <c r="F44" s="91"/>
      <c r="G44" s="91"/>
      <c r="H44" s="91"/>
      <c r="I44" s="95"/>
      <c r="J44" s="96"/>
      <c r="K44" s="96"/>
      <c r="L44" s="96"/>
    </row>
    <row r="45" spans="1:12" s="94" customFormat="1" ht="15" customHeight="1">
      <c r="B45" s="97"/>
      <c r="C45" s="97"/>
      <c r="D45" s="97"/>
      <c r="E45" s="97"/>
      <c r="F45" s="97"/>
      <c r="G45" s="98"/>
      <c r="H45" s="97"/>
      <c r="I45" s="97"/>
      <c r="J45" s="96"/>
      <c r="K45" s="96"/>
      <c r="L45" s="96"/>
    </row>
    <row r="46" spans="1:12" s="94" customFormat="1" ht="15" customHeight="1">
      <c r="A46" s="97"/>
      <c r="B46" s="97"/>
      <c r="C46" s="97"/>
      <c r="D46" s="97"/>
      <c r="E46" s="97"/>
      <c r="F46" s="97"/>
      <c r="G46" s="98"/>
      <c r="H46" s="97"/>
      <c r="I46" s="97"/>
      <c r="J46" s="96"/>
      <c r="K46" s="96"/>
      <c r="L46" s="96"/>
    </row>
    <row r="47" spans="1:12" s="94" customFormat="1" ht="15" customHeight="1">
      <c r="A47" s="97"/>
      <c r="B47" s="97"/>
      <c r="C47" s="97"/>
      <c r="D47" s="97"/>
      <c r="E47" s="97"/>
      <c r="F47" s="97"/>
      <c r="G47" s="98"/>
      <c r="H47" s="97"/>
      <c r="I47" s="97"/>
      <c r="J47" s="96"/>
      <c r="K47" s="96"/>
      <c r="L47" s="96"/>
    </row>
    <row r="48" spans="1:12" s="94" customFormat="1" ht="15" customHeight="1">
      <c r="A48" s="92"/>
      <c r="B48" s="92"/>
      <c r="C48" s="92"/>
      <c r="D48" s="92"/>
      <c r="E48" s="92"/>
      <c r="F48" s="92"/>
      <c r="G48" s="92"/>
      <c r="H48" s="92"/>
      <c r="I48" s="92"/>
      <c r="J48" s="96"/>
      <c r="K48" s="96"/>
      <c r="L48" s="96"/>
    </row>
    <row r="49" spans="1:16" s="95" customFormat="1" ht="12">
      <c r="A49" s="97"/>
      <c r="C49" s="99"/>
      <c r="D49" s="97"/>
      <c r="E49" s="97"/>
      <c r="F49" s="97"/>
      <c r="G49" s="99"/>
      <c r="H49" s="97"/>
      <c r="I49" s="97"/>
      <c r="J49" s="100"/>
      <c r="K49" s="100"/>
      <c r="L49" s="100"/>
    </row>
    <row r="50" spans="1:16">
      <c r="A50" s="101"/>
      <c r="B50" s="102"/>
      <c r="C50" s="102"/>
      <c r="D50" s="102"/>
      <c r="E50" s="102"/>
      <c r="F50" s="102"/>
      <c r="G50" s="102"/>
      <c r="H50" s="102"/>
      <c r="I50" s="103"/>
      <c r="J50" s="104"/>
      <c r="K50" s="104"/>
      <c r="L50" s="104"/>
      <c r="M50" s="101"/>
      <c r="N50" s="101"/>
      <c r="O50" s="101"/>
      <c r="P50" s="101"/>
    </row>
    <row r="51" spans="1:16">
      <c r="A51" s="101"/>
      <c r="B51" s="105"/>
      <c r="C51" s="106"/>
      <c r="D51" s="107"/>
      <c r="E51" s="107"/>
      <c r="F51" s="101"/>
      <c r="G51" s="108"/>
      <c r="H51" s="108"/>
      <c r="I51" s="109"/>
      <c r="J51" s="104"/>
      <c r="K51" s="104"/>
      <c r="L51" s="104"/>
      <c r="M51" s="101"/>
      <c r="N51" s="101"/>
      <c r="O51" s="101"/>
      <c r="P51" s="101"/>
    </row>
    <row r="52" spans="1:16">
      <c r="A52" s="101"/>
      <c r="B52" s="117"/>
      <c r="C52" s="117"/>
      <c r="D52" s="107"/>
      <c r="E52" s="107"/>
      <c r="F52" s="117"/>
      <c r="G52" s="117"/>
      <c r="H52" s="110"/>
      <c r="I52" s="109"/>
      <c r="J52" s="104"/>
      <c r="K52" s="104"/>
      <c r="L52" s="104"/>
      <c r="M52" s="101"/>
      <c r="N52" s="101"/>
      <c r="O52" s="101"/>
      <c r="P52" s="101"/>
    </row>
    <row r="53" spans="1:16">
      <c r="A53" s="101"/>
      <c r="B53" s="105"/>
      <c r="C53" s="106"/>
      <c r="D53" s="107"/>
      <c r="E53" s="107"/>
      <c r="F53" s="101"/>
      <c r="G53" s="108"/>
      <c r="H53" s="108"/>
      <c r="I53" s="109"/>
      <c r="J53" s="104"/>
      <c r="K53" s="104"/>
      <c r="L53" s="104"/>
      <c r="M53" s="101"/>
      <c r="N53" s="101"/>
      <c r="O53" s="101"/>
      <c r="P53" s="101"/>
    </row>
    <row r="54" spans="1:16">
      <c r="A54" s="101"/>
      <c r="B54" s="118"/>
      <c r="C54" s="118"/>
      <c r="D54" s="107"/>
      <c r="E54" s="115"/>
      <c r="F54" s="115"/>
      <c r="G54" s="115"/>
      <c r="H54" s="115"/>
      <c r="I54" s="111"/>
      <c r="J54" s="104"/>
      <c r="K54" s="104"/>
      <c r="L54" s="104"/>
      <c r="M54" s="101"/>
      <c r="N54" s="101"/>
      <c r="O54" s="101"/>
      <c r="P54" s="101"/>
    </row>
    <row r="55" spans="1:16">
      <c r="A55" s="101"/>
      <c r="B55" s="119"/>
      <c r="C55" s="119"/>
      <c r="D55" s="101"/>
      <c r="E55" s="115"/>
      <c r="F55" s="115"/>
      <c r="G55" s="115"/>
      <c r="H55" s="115"/>
      <c r="I55" s="111"/>
      <c r="O55" s="101"/>
      <c r="P55" s="101"/>
    </row>
    <row r="56" spans="1:16">
      <c r="A56" s="101"/>
      <c r="B56" s="115"/>
      <c r="C56" s="115"/>
      <c r="D56" s="113"/>
      <c r="E56" s="115"/>
      <c r="F56" s="115"/>
      <c r="G56" s="115"/>
      <c r="H56" s="115"/>
      <c r="I56" s="114"/>
      <c r="O56" s="101"/>
      <c r="P56" s="101"/>
    </row>
    <row r="57" spans="1:16"/>
    <row r="58" spans="1:16"/>
    <row r="59" spans="1:16"/>
    <row r="60" spans="1:16"/>
    <row r="61" spans="1:16"/>
    <row r="62" spans="1:16"/>
    <row r="63" spans="1:16" ht="15" customHeight="1"/>
    <row r="64" spans="1:16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</sheetData>
  <mergeCells count="33">
    <mergeCell ref="B17:C17"/>
    <mergeCell ref="B2:H2"/>
    <mergeCell ref="B3:H3"/>
    <mergeCell ref="B4:H4"/>
    <mergeCell ref="A5:H5"/>
    <mergeCell ref="B6:C7"/>
    <mergeCell ref="B9:C9"/>
    <mergeCell ref="B11:C11"/>
    <mergeCell ref="B13:C13"/>
    <mergeCell ref="B14:C14"/>
    <mergeCell ref="B15:C15"/>
    <mergeCell ref="B16:C16"/>
    <mergeCell ref="B31:C31"/>
    <mergeCell ref="B18:C18"/>
    <mergeCell ref="B19:C19"/>
    <mergeCell ref="B21:C21"/>
    <mergeCell ref="B23:C23"/>
    <mergeCell ref="B24:C24"/>
    <mergeCell ref="B25:C25"/>
    <mergeCell ref="B26:C26"/>
    <mergeCell ref="B27:C27"/>
    <mergeCell ref="B28:C28"/>
    <mergeCell ref="B29:C29"/>
    <mergeCell ref="B30:C30"/>
    <mergeCell ref="B56:C56"/>
    <mergeCell ref="E56:H56"/>
    <mergeCell ref="B35:G35"/>
    <mergeCell ref="B52:C52"/>
    <mergeCell ref="F52:G52"/>
    <mergeCell ref="B54:C54"/>
    <mergeCell ref="E54:H54"/>
    <mergeCell ref="B55:C55"/>
    <mergeCell ref="E55:H55"/>
  </mergeCells>
  <printOptions horizontalCentered="1"/>
  <pageMargins left="0.39370078740157483" right="0.39370078740157483" top="0.94488188976377963" bottom="0.55118110236220474" header="0.39370078740157483" footer="0.15748031496062992"/>
  <pageSetup scale="75" firstPageNumber="6" orientation="landscape" useFirstPageNumber="1" r:id="rId1"/>
  <headerFooter>
    <oddHeader>&amp;C&amp;"Encode Sans Medium,Negrita"&amp;10PODER EJECUTIVO
DEL ESTADO DE TAMAULIPAS&amp;"-,Normal"&amp;11
&amp;G</oddHeader>
    <oddFooter>&amp;C&amp;G
&amp;"Encode Sans Medium,Negrita"&amp;10Contable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Analitico Activo 2024 dic</vt:lpstr>
      <vt:lpstr>'Edo Analitico Activo 2024 dic'!Área_de_impresión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 Tamaulipas</dc:creator>
  <cp:lastModifiedBy>Finanzas Tamaulipas</cp:lastModifiedBy>
  <dcterms:created xsi:type="dcterms:W3CDTF">2025-01-28T17:03:10Z</dcterms:created>
  <dcterms:modified xsi:type="dcterms:W3CDTF">2025-01-28T18:33:41Z</dcterms:modified>
</cp:coreProperties>
</file>