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2F957FA0-4BBD-4704-8A0C-AFC95AF57253}" xr6:coauthVersionLast="47" xr6:coauthVersionMax="47" xr10:uidLastSave="{00000000-0000-0000-0000-000000000000}"/>
  <bookViews>
    <workbookView xWindow="-120" yWindow="-120" windowWidth="29040" windowHeight="15720" xr2:uid="{CBD0A0BE-944F-45BC-92CD-7271C7F90369}"/>
  </bookViews>
  <sheets>
    <sheet name="Variacion Hacienda Publica sep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'Variacion Hacienda Publica sep'!$A$1:$G$48</definedName>
    <definedName name="AS">#REF!</definedName>
    <definedName name="ASASA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G25" i="1" s="1"/>
  <c r="C25" i="1"/>
  <c r="F23" i="1"/>
  <c r="F41" i="1" s="1"/>
  <c r="E23" i="1"/>
  <c r="E41" i="1" s="1"/>
  <c r="D23" i="1"/>
  <c r="D41" i="1" s="1"/>
  <c r="C23" i="1"/>
  <c r="C41" i="1" s="1"/>
  <c r="G41" i="1" s="1"/>
  <c r="G21" i="1"/>
  <c r="G20" i="1"/>
  <c r="G19" i="1"/>
  <c r="F19" i="1"/>
  <c r="G17" i="1"/>
  <c r="G16" i="1"/>
  <c r="G15" i="1"/>
  <c r="G14" i="1"/>
  <c r="G13" i="1"/>
  <c r="E12" i="1"/>
  <c r="D12" i="1"/>
  <c r="G12" i="1" s="1"/>
  <c r="G10" i="1"/>
  <c r="G9" i="1"/>
  <c r="G8" i="1"/>
  <c r="G7" i="1"/>
  <c r="C7" i="1"/>
  <c r="G23" i="1" l="1"/>
</calcChain>
</file>

<file path=xl/sharedStrings.xml><?xml version="1.0" encoding="utf-8"?>
<sst xmlns="http://schemas.openxmlformats.org/spreadsheetml/2006/main" count="39" uniqueCount="30">
  <si>
    <t>Estado de Variación en la Hacienda Pública</t>
  </si>
  <si>
    <t>Al 30 de Septiembre de 2024 y al 31 de Diciembre 2023</t>
  </si>
  <si>
    <t>(Cifras en 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</si>
  <si>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</si>
  <si>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</si>
  <si>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</si>
  <si>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</si>
  <si>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</si>
  <si>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/Patrimonio</t>
  </si>
  <si>
    <t>TOTAL</t>
  </si>
  <si>
    <t>Hacienda Pública / Patrimonio Contribuido Neto 2023</t>
  </si>
  <si>
    <t xml:space="preserve">Aportaciones </t>
  </si>
  <si>
    <t>Donaciones de Capital</t>
  </si>
  <si>
    <t>Actualización de la Hacienda Pública/Patrimonio</t>
  </si>
  <si>
    <t>Hacienda Pública / Patrimonio Generado Neto 2023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</si>
  <si>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</si>
  <si>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</si>
  <si>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</si>
  <si>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</si>
  <si>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</si>
  <si>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/Patrimonio Neto 2023</t>
  </si>
  <si>
    <t>Resultado por Posición Monetaria</t>
  </si>
  <si>
    <t>Resultado por Tenecia de Activos no Monetarios</t>
  </si>
  <si>
    <t>Hacienda Pública/Patrimonio Neto Final 2023</t>
  </si>
  <si>
    <t>Cambios en la Hacienda Pública/Patrimonio Contribuido Neto 2024</t>
  </si>
  <si>
    <t>Aportaciones</t>
  </si>
  <si>
    <t>Variaciones de la Hacienda Pública/Patrimonio Generado Neto 2024</t>
  </si>
  <si>
    <t>Cambios en el Exceso o Insuficiencia en la Actualización de la Hacienda Pública /Patrimonio Neto 2024</t>
  </si>
  <si>
    <t>Hacienda Pública / Patrimonio Neto Final 2024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</si>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</sst>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General_)"/>
    <numFmt numFmtId="166" formatCode="0_ ;\-0\ "/>
    <numFmt numFmtId="167" formatCode="#,##0_ ;\-#,##0\ 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Encode Sans Expanded SemiBold"/>
    </font>
    <font>
      <sz val="10"/>
      <color theme="1"/>
      <name val="Encode Sans Expanded SemiBold"/>
    </font>
    <font>
      <b/>
      <sz val="7"/>
      <name val="Encode Sans Expanded SemiBold"/>
    </font>
    <font>
      <sz val="10"/>
      <name val="Arial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9"/>
      <color theme="1" tint="0.34998626667073579"/>
      <name val="DINPro-Regular"/>
      <family val="3"/>
    </font>
    <font>
      <b/>
      <sz val="9"/>
      <name val="DINPro-Regular"/>
      <family val="3"/>
    </font>
    <font>
      <b/>
      <sz val="10"/>
      <name val="DINPro-Regular"/>
      <family val="3"/>
    </font>
    <font>
      <sz val="10"/>
      <name val="DINPro-Regular"/>
      <family val="3"/>
    </font>
    <font>
      <sz val="10"/>
      <color theme="1"/>
      <name val="DINPro-Regular"/>
      <family val="3"/>
    </font>
    <font>
      <b/>
      <sz val="10"/>
      <color theme="1" tint="0.34998626667073579"/>
      <name val="DINPro-Regular"/>
      <family val="3"/>
    </font>
    <font>
      <sz val="11"/>
      <color theme="1"/>
      <name val="Helvetica"/>
      <family val="2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9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6" fillId="0" borderId="0"/>
    <xf numFmtId="0" fontId="6" fillId="0" borderId="0"/>
  </cellStyleXfs>
  <cellXfs count="80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3" fillId="2" borderId="1" xfId="2" applyNumberFormat="1" applyFont="1" applyFill="1" applyBorder="1" applyAlignment="1">
      <alignment horizontal="centerContinuous" vertical="center"/>
    </xf>
    <xf numFmtId="0" fontId="3" fillId="2" borderId="0" xfId="2" applyNumberFormat="1" applyFont="1" applyFill="1" applyAlignment="1">
      <alignment horizontal="centerContinuous" vertical="center"/>
    </xf>
    <xf numFmtId="166" fontId="7" fillId="3" borderId="3" xfId="1" applyNumberFormat="1" applyFont="1" applyFill="1" applyBorder="1" applyAlignment="1">
      <alignment horizontal="center" vertical="center" wrapText="1"/>
    </xf>
    <xf numFmtId="166" fontId="7" fillId="3" borderId="4" xfId="1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9" fillId="2" borderId="5" xfId="0" applyFont="1" applyFill="1" applyBorder="1" applyAlignment="1">
      <alignment horizontal="left" vertical="top"/>
    </xf>
    <xf numFmtId="0" fontId="10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/>
    </xf>
    <xf numFmtId="167" fontId="12" fillId="0" borderId="0" xfId="1" applyNumberFormat="1" applyFont="1" applyFill="1" applyBorder="1" applyAlignment="1">
      <alignment vertical="top"/>
    </xf>
    <xf numFmtId="0" fontId="13" fillId="0" borderId="0" xfId="0" applyFont="1" applyAlignment="1">
      <alignment vertical="top"/>
    </xf>
    <xf numFmtId="0" fontId="14" fillId="2" borderId="6" xfId="0" applyFont="1" applyFill="1" applyBorder="1" applyAlignment="1">
      <alignment horizontal="left" vertical="top"/>
    </xf>
    <xf numFmtId="0" fontId="15" fillId="2" borderId="0" xfId="0" applyFont="1" applyFill="1"/>
    <xf numFmtId="0" fontId="15" fillId="0" borderId="0" xfId="0" applyFont="1"/>
    <xf numFmtId="0" fontId="16" fillId="2" borderId="5" xfId="0" applyFont="1" applyFill="1" applyBorder="1" applyAlignment="1">
      <alignment horizontal="left" vertical="top" wrapText="1"/>
    </xf>
    <xf numFmtId="3" fontId="16" fillId="2" borderId="0" xfId="0" applyNumberFormat="1" applyFont="1" applyFill="1" applyAlignment="1">
      <alignment horizontal="right" vertical="top"/>
    </xf>
    <xf numFmtId="3" fontId="16" fillId="4" borderId="0" xfId="0" applyNumberFormat="1" applyFont="1" applyFill="1" applyAlignment="1">
      <alignment horizontal="right" vertical="top"/>
    </xf>
    <xf numFmtId="3" fontId="16" fillId="2" borderId="6" xfId="0" applyNumberFormat="1" applyFont="1" applyFill="1" applyBorder="1" applyAlignment="1">
      <alignment horizontal="right" vertical="top"/>
    </xf>
    <xf numFmtId="4" fontId="0" fillId="2" borderId="0" xfId="0" applyNumberFormat="1" applyFill="1"/>
    <xf numFmtId="0" fontId="17" fillId="2" borderId="5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3" fontId="18" fillId="2" borderId="0" xfId="0" applyNumberFormat="1" applyFont="1" applyFill="1" applyAlignment="1" applyProtection="1">
      <alignment vertical="top"/>
      <protection locked="0"/>
    </xf>
    <xf numFmtId="3" fontId="19" fillId="4" borderId="0" xfId="0" applyNumberFormat="1" applyFont="1" applyFill="1" applyAlignment="1" applyProtection="1">
      <alignment horizontal="right" vertical="top"/>
      <protection locked="0"/>
    </xf>
    <xf numFmtId="3" fontId="19" fillId="2" borderId="6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vertical="top"/>
    </xf>
    <xf numFmtId="3" fontId="19" fillId="2" borderId="0" xfId="0" applyNumberFormat="1" applyFont="1" applyFill="1" applyAlignment="1">
      <alignment horizontal="right" vertical="top"/>
    </xf>
    <xf numFmtId="3" fontId="19" fillId="0" borderId="0" xfId="0" applyNumberFormat="1" applyFont="1" applyAlignment="1">
      <alignment horizontal="right" vertical="top"/>
    </xf>
    <xf numFmtId="3" fontId="19" fillId="2" borderId="0" xfId="0" applyNumberFormat="1" applyFont="1" applyFill="1" applyAlignment="1" applyProtection="1">
      <alignment horizontal="right" vertical="top"/>
      <protection locked="0"/>
    </xf>
    <xf numFmtId="3" fontId="19" fillId="0" borderId="0" xfId="0" applyNumberFormat="1" applyFont="1" applyAlignment="1" applyProtection="1">
      <alignment horizontal="right" vertical="top"/>
      <protection locked="0"/>
    </xf>
    <xf numFmtId="0" fontId="0" fillId="2" borderId="0" xfId="0" applyFill="1"/>
    <xf numFmtId="3" fontId="16" fillId="4" borderId="0" xfId="0" applyNumberFormat="1" applyFont="1" applyFill="1" applyAlignment="1" applyProtection="1">
      <alignment horizontal="right" vertical="top"/>
      <protection locked="0"/>
    </xf>
    <xf numFmtId="3" fontId="16" fillId="2" borderId="0" xfId="0" applyNumberFormat="1" applyFont="1" applyFill="1" applyAlignment="1" applyProtection="1">
      <alignment horizontal="right" vertical="top"/>
      <protection locked="0"/>
    </xf>
    <xf numFmtId="0" fontId="2" fillId="2" borderId="0" xfId="0" applyFont="1" applyFill="1"/>
    <xf numFmtId="0" fontId="2" fillId="0" borderId="0" xfId="0" applyFont="1"/>
    <xf numFmtId="3" fontId="16" fillId="5" borderId="0" xfId="0" applyNumberFormat="1" applyFont="1" applyFill="1" applyAlignment="1">
      <alignment horizontal="right" vertical="center"/>
    </xf>
    <xf numFmtId="3" fontId="16" fillId="5" borderId="6" xfId="0" applyNumberFormat="1" applyFont="1" applyFill="1" applyBorder="1" applyAlignment="1">
      <alignment horizontal="right" vertical="center"/>
    </xf>
    <xf numFmtId="0" fontId="20" fillId="0" borderId="5" xfId="0" applyFont="1" applyBorder="1" applyAlignment="1">
      <alignment vertical="top"/>
    </xf>
    <xf numFmtId="0" fontId="17" fillId="0" borderId="0" xfId="0" applyFont="1" applyAlignment="1">
      <alignment vertical="top"/>
    </xf>
    <xf numFmtId="3" fontId="19" fillId="0" borderId="6" xfId="0" applyNumberFormat="1" applyFont="1" applyBorder="1" applyAlignment="1">
      <alignment horizontal="right" vertical="top"/>
    </xf>
    <xf numFmtId="3" fontId="16" fillId="2" borderId="0" xfId="0" applyNumberFormat="1" applyFont="1" applyFill="1" applyAlignment="1">
      <alignment horizontal="right" vertical="center"/>
    </xf>
    <xf numFmtId="3" fontId="16" fillId="4" borderId="0" xfId="0" applyNumberFormat="1" applyFont="1" applyFill="1" applyAlignment="1">
      <alignment horizontal="right" vertical="center"/>
    </xf>
    <xf numFmtId="3" fontId="16" fillId="2" borderId="6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3" fontId="17" fillId="2" borderId="0" xfId="0" applyNumberFormat="1" applyFont="1" applyFill="1" applyAlignment="1" applyProtection="1">
      <alignment horizontal="right" vertical="top"/>
      <protection locked="0"/>
    </xf>
    <xf numFmtId="3" fontId="19" fillId="2" borderId="0" xfId="0" applyNumberFormat="1" applyFont="1" applyFill="1" applyAlignment="1" applyProtection="1">
      <alignment horizontal="right" vertical="center"/>
      <protection locked="0"/>
    </xf>
    <xf numFmtId="3" fontId="16" fillId="2" borderId="0" xfId="0" applyNumberFormat="1" applyFont="1" applyFill="1" applyAlignment="1" applyProtection="1">
      <alignment horizontal="right" vertical="center"/>
      <protection locked="0"/>
    </xf>
    <xf numFmtId="3" fontId="20" fillId="6" borderId="1" xfId="0" applyNumberFormat="1" applyFont="1" applyFill="1" applyBorder="1" applyAlignment="1">
      <alignment horizontal="right" vertical="top"/>
    </xf>
    <xf numFmtId="3" fontId="20" fillId="6" borderId="8" xfId="0" applyNumberFormat="1" applyFont="1" applyFill="1" applyBorder="1" applyAlignment="1">
      <alignment horizontal="right" vertical="top"/>
    </xf>
    <xf numFmtId="0" fontId="22" fillId="0" borderId="9" xfId="0" applyFont="1" applyBorder="1" applyAlignment="1">
      <alignment vertical="top"/>
    </xf>
    <xf numFmtId="0" fontId="23" fillId="2" borderId="0" xfId="0" applyFont="1" applyFill="1" applyAlignment="1">
      <alignment vertical="center"/>
    </xf>
    <xf numFmtId="0" fontId="22" fillId="2" borderId="0" xfId="0" applyFont="1" applyFill="1" applyAlignment="1">
      <alignment vertical="top"/>
    </xf>
    <xf numFmtId="0" fontId="24" fillId="2" borderId="0" xfId="0" applyFont="1" applyFill="1"/>
    <xf numFmtId="0" fontId="24" fillId="0" borderId="0" xfId="0" applyFont="1"/>
    <xf numFmtId="0" fontId="17" fillId="2" borderId="5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20" fillId="6" borderId="7" xfId="0" applyFont="1" applyFill="1" applyBorder="1" applyAlignment="1">
      <alignment horizontal="left" vertical="top"/>
    </xf>
    <xf numFmtId="0" fontId="20" fillId="6" borderId="1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166" fontId="21" fillId="2" borderId="5" xfId="1" applyNumberFormat="1" applyFont="1" applyFill="1" applyBorder="1" applyAlignment="1">
      <alignment horizontal="left" vertical="center" wrapText="1"/>
    </xf>
    <xf numFmtId="166" fontId="21" fillId="2" borderId="0" xfId="1" applyNumberFormat="1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20" fillId="5" borderId="5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6" fillId="2" borderId="5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</cellXfs>
  <cellStyles count="4">
    <cellStyle name="=C:\WINNT\SYSTEM32\COMMAND.COM" xfId="2" xr:uid="{B579582F-6F24-427C-85DC-C0D0A60841B6}"/>
    <cellStyle name="Millares" xfId="1" builtinId="3"/>
    <cellStyle name="Normal" xfId="0" builtinId="0"/>
    <cellStyle name="Normal 2" xfId="3" xr:uid="{595480BB-2EB6-4EF3-BC26-625794EDA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11896</xdr:colOff>
      <xdr:row>1</xdr:row>
      <xdr:rowOff>0</xdr:rowOff>
    </xdr:from>
    <xdr:ext cx="0" cy="724439"/>
    <xdr:pic>
      <xdr:nvPicPr>
        <xdr:cNvPr id="2" name="1 Imagen" descr="descarga.jpg">
          <a:extLst>
            <a:ext uri="{FF2B5EF4-FFF2-40B4-BE49-F238E27FC236}">
              <a16:creationId xmlns:a16="http://schemas.microsoft.com/office/drawing/2014/main" id="{084AFE71-D111-4C66-B7CA-E886EC98C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3" name="3 Imagen" descr="descarga.jpg">
          <a:extLst>
            <a:ext uri="{FF2B5EF4-FFF2-40B4-BE49-F238E27FC236}">
              <a16:creationId xmlns:a16="http://schemas.microsoft.com/office/drawing/2014/main" id="{F9C6DD60-9AE8-4685-8EF7-4D89F03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9346DCAC-2359-453B-9CB1-CA6820DA2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5" name="6 Imagen" descr="descarga.jpg">
          <a:extLst>
            <a:ext uri="{FF2B5EF4-FFF2-40B4-BE49-F238E27FC236}">
              <a16:creationId xmlns:a16="http://schemas.microsoft.com/office/drawing/2014/main" id="{C45CB4CC-2CA2-4D57-841A-D0359B081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twoCellAnchor editAs="oneCell">
    <xdr:from>
      <xdr:col>0</xdr:col>
      <xdr:colOff>171450</xdr:colOff>
      <xdr:row>0</xdr:row>
      <xdr:rowOff>85725</xdr:rowOff>
    </xdr:from>
    <xdr:to>
      <xdr:col>1</xdr:col>
      <xdr:colOff>710563</xdr:colOff>
      <xdr:row>3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89F108F-62A7-4647-91F9-686BA3F162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5953"/>
        <a:stretch/>
      </xdr:blipFill>
      <xdr:spPr>
        <a:xfrm>
          <a:off x="171450" y="85725"/>
          <a:ext cx="1977388" cy="7715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0</xdr:row>
      <xdr:rowOff>0</xdr:rowOff>
    </xdr:from>
    <xdr:to>
      <xdr:col>6</xdr:col>
      <xdr:colOff>904875</xdr:colOff>
      <xdr:row>3</xdr:row>
      <xdr:rowOff>48646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1F0303-A468-4FD6-BD26-2988B3EE8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450" y="0"/>
          <a:ext cx="771525" cy="896371"/>
        </a:xfrm>
        <a:prstGeom prst="rect">
          <a:avLst/>
        </a:prstGeom>
      </xdr:spPr>
    </xdr:pic>
    <xdr:clientData/>
  </xdr:twoCellAnchor>
  <xdr:oneCellAnchor>
    <xdr:from>
      <xdr:col>0</xdr:col>
      <xdr:colOff>609600</xdr:colOff>
      <xdr:row>44</xdr:row>
      <xdr:rowOff>76199</xdr:rowOff>
    </xdr:from>
    <xdr:ext cx="2381250" cy="752475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79090845-3E8B-48DD-B3E2-E21BD7D65344}"/>
            </a:ext>
          </a:extLst>
        </xdr:cNvPr>
        <xdr:cNvSpPr txBox="1"/>
      </xdr:nvSpPr>
      <xdr:spPr>
        <a:xfrm>
          <a:off x="609600" y="8362949"/>
          <a:ext cx="2381250" cy="7524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1</xdr:col>
      <xdr:colOff>1377664</xdr:colOff>
      <xdr:row>44</xdr:row>
      <xdr:rowOff>76200</xdr:rowOff>
    </xdr:from>
    <xdr:to>
      <xdr:col>2</xdr:col>
      <xdr:colOff>1238250</xdr:colOff>
      <xdr:row>47</xdr:row>
      <xdr:rowOff>148957</xdr:rowOff>
    </xdr:to>
    <xdr:sp macro="" textlink="">
      <xdr:nvSpPr>
        <xdr:cNvPr id="9" name="7 CuadroTexto">
          <a:extLst>
            <a:ext uri="{FF2B5EF4-FFF2-40B4-BE49-F238E27FC236}">
              <a16:creationId xmlns:a16="http://schemas.microsoft.com/office/drawing/2014/main" id="{6A85F26C-2BFB-4F43-A08D-C724BF173352}"/>
            </a:ext>
          </a:extLst>
        </xdr:cNvPr>
        <xdr:cNvSpPr txBox="1"/>
      </xdr:nvSpPr>
      <xdr:spPr>
        <a:xfrm>
          <a:off x="2815939" y="8362950"/>
          <a:ext cx="2765711" cy="61568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4</xdr:col>
      <xdr:colOff>800100</xdr:colOff>
      <xdr:row>44</xdr:row>
      <xdr:rowOff>76200</xdr:rowOff>
    </xdr:from>
    <xdr:ext cx="2867025" cy="638175"/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BBCA2EC3-A68A-40C1-A344-98CBECD97E08}"/>
            </a:ext>
          </a:extLst>
        </xdr:cNvPr>
        <xdr:cNvSpPr txBox="1"/>
      </xdr:nvSpPr>
      <xdr:spPr>
        <a:xfrm>
          <a:off x="8105775" y="8362950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1114425</xdr:colOff>
      <xdr:row>44</xdr:row>
      <xdr:rowOff>76200</xdr:rowOff>
    </xdr:from>
    <xdr:ext cx="2593557" cy="248851"/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866E37DB-DCB0-40C2-B71F-D68D361DDF90}"/>
            </a:ext>
          </a:extLst>
        </xdr:cNvPr>
        <xdr:cNvSpPr txBox="1"/>
      </xdr:nvSpPr>
      <xdr:spPr>
        <a:xfrm>
          <a:off x="5457825" y="8362950"/>
          <a:ext cx="259355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AF17-D94C-4DFC-8E1F-8EFEF72348BF}">
  <sheetPr codeName="Hoja5">
    <tabColor theme="9" tint="0.59999389629810485"/>
  </sheetPr>
  <dimension ref="A1:H60"/>
  <sheetViews>
    <sheetView showGridLines="0" tabSelected="1" workbookViewId="0">
      <selection activeCell="H42" sqref="H42"/>
    </sheetView>
  </sheetViews>
  <sheetFormatPr baseColWidth="10" defaultColWidth="11.5703125" defaultRowHeight="14.25"/>
  <cols>
    <col min="1" max="1" width="21.5703125" style="20" customWidth="1"/>
    <col min="2" max="2" width="43.5703125" style="20" customWidth="1"/>
    <col min="3" max="3" width="23.140625" style="20" customWidth="1"/>
    <col min="4" max="4" width="21.28515625" style="20" customWidth="1"/>
    <col min="5" max="5" width="19.7109375" style="20" customWidth="1"/>
    <col min="6" max="6" width="19.85546875" style="20" customWidth="1"/>
    <col min="7" max="7" width="19.7109375" style="20" customWidth="1"/>
    <col min="8" max="8" width="18.28515625" style="20" bestFit="1" customWidth="1"/>
    <col min="9" max="16384" width="11.5703125" style="20"/>
  </cols>
  <sheetData>
    <row r="1" spans="1:8" s="3" customFormat="1" ht="27" customHeight="1">
      <c r="A1" s="1"/>
      <c r="B1" s="75" t="s">
        <v>0</v>
      </c>
      <c r="C1" s="75"/>
      <c r="D1" s="75"/>
      <c r="E1" s="75"/>
      <c r="F1" s="75"/>
      <c r="G1" s="1"/>
      <c r="H1" s="2"/>
    </row>
    <row r="2" spans="1:8" s="3" customFormat="1" ht="22.5" customHeight="1">
      <c r="A2" s="1"/>
      <c r="B2" s="76" t="s">
        <v>1</v>
      </c>
      <c r="C2" s="76"/>
      <c r="D2" s="76"/>
      <c r="E2" s="76"/>
      <c r="F2" s="76"/>
      <c r="G2" s="1"/>
      <c r="H2" s="2"/>
    </row>
    <row r="3" spans="1:8" s="6" customFormat="1" ht="17.25" customHeight="1">
      <c r="A3" s="4"/>
      <c r="B3" s="77" t="s">
        <v>2</v>
      </c>
      <c r="C3" s="77"/>
      <c r="D3" s="77"/>
      <c r="E3" s="77"/>
      <c r="F3" s="77"/>
      <c r="G3" s="4"/>
      <c r="H3" s="5"/>
    </row>
    <row r="4" spans="1:8" s="6" customFormat="1" ht="5.25" customHeight="1">
      <c r="A4" s="7"/>
      <c r="B4" s="8" t="s">
        <v>3</v>
      </c>
      <c r="C4" s="8"/>
      <c r="D4" s="8"/>
      <c r="E4" s="8"/>
      <c r="F4" s="8"/>
      <c r="G4" s="8"/>
      <c r="H4" s="5"/>
    </row>
    <row r="5" spans="1:8" s="12" customFormat="1" ht="59.25" customHeight="1">
      <c r="A5" s="78" t="s">
        <v>4</v>
      </c>
      <c r="B5" s="79"/>
      <c r="C5" s="9" t="s">
        <v>5</v>
      </c>
      <c r="D5" s="9" t="s">
        <v>6</v>
      </c>
      <c r="E5" s="9" t="s">
        <v>7</v>
      </c>
      <c r="F5" s="9" t="s">
        <v>8</v>
      </c>
      <c r="G5" s="10" t="s">
        <v>9</v>
      </c>
      <c r="H5" s="11"/>
    </row>
    <row r="6" spans="1:8" ht="8.25" customHeight="1">
      <c r="A6" s="13"/>
      <c r="B6" s="14"/>
      <c r="C6" s="15"/>
      <c r="D6" s="16"/>
      <c r="E6" s="16"/>
      <c r="F6" s="17"/>
      <c r="G6" s="18"/>
      <c r="H6" s="19"/>
    </row>
    <row r="7" spans="1:8" customFormat="1" ht="15">
      <c r="A7" s="73" t="s">
        <v>10</v>
      </c>
      <c r="B7" s="74"/>
      <c r="C7" s="22">
        <f>SUM(C8:C10)</f>
        <v>4620170688</v>
      </c>
      <c r="D7" s="23"/>
      <c r="E7" s="23"/>
      <c r="F7" s="23"/>
      <c r="G7" s="24">
        <f>SUM(C7)</f>
        <v>4620170688</v>
      </c>
      <c r="H7" s="25"/>
    </row>
    <row r="8" spans="1:8" customFormat="1" ht="14.45" customHeight="1">
      <c r="A8" s="61" t="s">
        <v>11</v>
      </c>
      <c r="B8" s="62"/>
      <c r="C8" s="28">
        <v>3548611676</v>
      </c>
      <c r="D8" s="29"/>
      <c r="E8" s="29"/>
      <c r="F8" s="29"/>
      <c r="G8" s="30">
        <f>SUM(C8:F8)</f>
        <v>3548611676</v>
      </c>
      <c r="H8" s="25"/>
    </row>
    <row r="9" spans="1:8" customFormat="1" ht="15">
      <c r="A9" s="61" t="s">
        <v>12</v>
      </c>
      <c r="B9" s="62"/>
      <c r="C9" s="28">
        <v>1523045788</v>
      </c>
      <c r="D9" s="29"/>
      <c r="E9" s="29"/>
      <c r="F9" s="29"/>
      <c r="G9" s="30">
        <f t="shared" ref="G9:G10" si="0">SUM(C9:F9)</f>
        <v>1523045788</v>
      </c>
      <c r="H9" s="25"/>
    </row>
    <row r="10" spans="1:8" customFormat="1" ht="14.45" customHeight="1">
      <c r="A10" s="61" t="s">
        <v>13</v>
      </c>
      <c r="B10" s="62"/>
      <c r="C10" s="28">
        <v>-451486776</v>
      </c>
      <c r="D10" s="29"/>
      <c r="E10" s="29"/>
      <c r="F10" s="29"/>
      <c r="G10" s="30">
        <f t="shared" si="0"/>
        <v>-451486776</v>
      </c>
      <c r="H10" s="25"/>
    </row>
    <row r="11" spans="1:8" customFormat="1" ht="6" customHeight="1">
      <c r="A11" s="21"/>
      <c r="B11" s="31"/>
      <c r="C11" s="32"/>
      <c r="D11" s="32"/>
      <c r="E11" s="32"/>
      <c r="F11" s="33"/>
      <c r="G11" s="30"/>
      <c r="H11" s="25"/>
    </row>
    <row r="12" spans="1:8" customFormat="1" ht="15.75" customHeight="1">
      <c r="A12" s="73" t="s">
        <v>14</v>
      </c>
      <c r="B12" s="74"/>
      <c r="C12" s="23"/>
      <c r="D12" s="22">
        <f>SUM(D14:D17)</f>
        <v>5220479730</v>
      </c>
      <c r="E12" s="22">
        <f>SUM(E13:E22)</f>
        <v>4725822545</v>
      </c>
      <c r="F12" s="23"/>
      <c r="G12" s="24">
        <f>SUM(D12:E12)</f>
        <v>9946302275</v>
      </c>
      <c r="H12" s="25"/>
    </row>
    <row r="13" spans="1:8" customFormat="1" ht="14.45" customHeight="1">
      <c r="A13" s="61" t="s">
        <v>15</v>
      </c>
      <c r="B13" s="62"/>
      <c r="C13" s="29"/>
      <c r="D13" s="29"/>
      <c r="E13" s="28">
        <v>4725822545</v>
      </c>
      <c r="F13" s="29"/>
      <c r="G13" s="30">
        <f>SUM(C13:F13)</f>
        <v>4725822545</v>
      </c>
      <c r="H13" s="25"/>
    </row>
    <row r="14" spans="1:8" customFormat="1" ht="14.45" customHeight="1">
      <c r="A14" s="61" t="s">
        <v>16</v>
      </c>
      <c r="B14" s="62"/>
      <c r="C14" s="29"/>
      <c r="D14" s="28">
        <v>5653872046</v>
      </c>
      <c r="E14" s="29"/>
      <c r="F14" s="29"/>
      <c r="G14" s="30">
        <f t="shared" ref="G14:G17" si="1">SUM(C14:F14)</f>
        <v>5653872046</v>
      </c>
      <c r="H14" s="25"/>
    </row>
    <row r="15" spans="1:8" customFormat="1" ht="15">
      <c r="A15" s="61" t="s">
        <v>17</v>
      </c>
      <c r="B15" s="62"/>
      <c r="C15" s="29"/>
      <c r="D15" s="28">
        <v>313184634</v>
      </c>
      <c r="E15" s="29"/>
      <c r="F15" s="29"/>
      <c r="G15" s="30">
        <f t="shared" si="1"/>
        <v>313184634</v>
      </c>
      <c r="H15" s="25"/>
    </row>
    <row r="16" spans="1:8" customFormat="1" ht="14.45" customHeight="1">
      <c r="A16" s="61" t="s">
        <v>18</v>
      </c>
      <c r="B16" s="62"/>
      <c r="C16" s="29"/>
      <c r="D16" s="34">
        <v>0</v>
      </c>
      <c r="E16" s="29"/>
      <c r="F16" s="29"/>
      <c r="G16" s="30">
        <f t="shared" si="1"/>
        <v>0</v>
      </c>
      <c r="H16" s="25"/>
    </row>
    <row r="17" spans="1:8" customFormat="1" ht="15">
      <c r="A17" s="61" t="s">
        <v>19</v>
      </c>
      <c r="B17" s="62"/>
      <c r="C17" s="29"/>
      <c r="D17" s="28">
        <v>-746576950</v>
      </c>
      <c r="E17" s="29"/>
      <c r="F17" s="29"/>
      <c r="G17" s="30">
        <f t="shared" si="1"/>
        <v>-746576950</v>
      </c>
      <c r="H17" s="25"/>
    </row>
    <row r="18" spans="1:8" customFormat="1" ht="9" customHeight="1">
      <c r="A18" s="26"/>
      <c r="B18" s="27"/>
      <c r="C18" s="35"/>
      <c r="D18" s="34"/>
      <c r="E18" s="35"/>
      <c r="F18" s="35"/>
      <c r="G18" s="30"/>
      <c r="H18" s="36"/>
    </row>
    <row r="19" spans="1:8" s="40" customFormat="1" ht="17.25" customHeight="1">
      <c r="A19" s="67" t="s">
        <v>20</v>
      </c>
      <c r="B19" s="68"/>
      <c r="C19" s="37"/>
      <c r="D19" s="37"/>
      <c r="E19" s="37"/>
      <c r="F19" s="38">
        <f>SUM(F20:F21)</f>
        <v>0</v>
      </c>
      <c r="G19" s="24">
        <f>SUM(D19:E19)</f>
        <v>0</v>
      </c>
      <c r="H19" s="39"/>
    </row>
    <row r="20" spans="1:8" customFormat="1" ht="15">
      <c r="A20" s="61" t="s">
        <v>21</v>
      </c>
      <c r="B20" s="62"/>
      <c r="C20" s="29"/>
      <c r="D20" s="29"/>
      <c r="E20" s="29"/>
      <c r="F20" s="34">
        <v>0</v>
      </c>
      <c r="G20" s="24">
        <f t="shared" ref="G20:G21" si="2">SUM(D20:E20)</f>
        <v>0</v>
      </c>
      <c r="H20" s="36"/>
    </row>
    <row r="21" spans="1:8" customFormat="1" ht="15">
      <c r="A21" s="61" t="s">
        <v>22</v>
      </c>
      <c r="B21" s="62"/>
      <c r="C21" s="29"/>
      <c r="D21" s="29"/>
      <c r="E21" s="29"/>
      <c r="F21" s="34">
        <v>0</v>
      </c>
      <c r="G21" s="24">
        <f t="shared" si="2"/>
        <v>0</v>
      </c>
      <c r="H21" s="36"/>
    </row>
    <row r="22" spans="1:8" customFormat="1" ht="7.5" customHeight="1">
      <c r="A22" s="21"/>
      <c r="B22" s="31"/>
      <c r="C22" s="33"/>
      <c r="D22" s="33"/>
      <c r="E22" s="33"/>
      <c r="F22" s="33"/>
      <c r="G22" s="30"/>
      <c r="H22" s="36"/>
    </row>
    <row r="23" spans="1:8" customFormat="1" ht="21.75" customHeight="1">
      <c r="A23" s="71" t="s">
        <v>23</v>
      </c>
      <c r="B23" s="72"/>
      <c r="C23" s="41">
        <f>C7</f>
        <v>4620170688</v>
      </c>
      <c r="D23" s="41">
        <f>D12</f>
        <v>5220479730</v>
      </c>
      <c r="E23" s="41">
        <f>SUM(E12)</f>
        <v>4725822545</v>
      </c>
      <c r="F23" s="41">
        <f>F19</f>
        <v>0</v>
      </c>
      <c r="G23" s="42">
        <f>SUM(C23:F23)</f>
        <v>14566472963</v>
      </c>
      <c r="H23" s="36"/>
    </row>
    <row r="24" spans="1:8" customFormat="1" ht="3" customHeight="1">
      <c r="A24" s="43"/>
      <c r="B24" s="44"/>
      <c r="C24" s="33"/>
      <c r="D24" s="33"/>
      <c r="E24" s="33"/>
      <c r="F24" s="33"/>
      <c r="G24" s="45"/>
      <c r="H24" s="36"/>
    </row>
    <row r="25" spans="1:8" s="50" customFormat="1" ht="14.25" customHeight="1">
      <c r="A25" s="69" t="s">
        <v>24</v>
      </c>
      <c r="B25" s="70"/>
      <c r="C25" s="46">
        <f>SUM(C26:C28)</f>
        <v>158514077</v>
      </c>
      <c r="D25" s="47"/>
      <c r="E25" s="47"/>
      <c r="F25" s="47"/>
      <c r="G25" s="48">
        <f>SUM(G26:G28)</f>
        <v>158514077</v>
      </c>
      <c r="H25" s="49"/>
    </row>
    <row r="26" spans="1:8" customFormat="1" ht="14.45" customHeight="1">
      <c r="A26" s="61" t="s">
        <v>25</v>
      </c>
      <c r="B26" s="62"/>
      <c r="C26" s="34">
        <v>158514077</v>
      </c>
      <c r="D26" s="29"/>
      <c r="E26" s="29"/>
      <c r="F26" s="29"/>
      <c r="G26" s="30">
        <f>SUM(C26:F26)</f>
        <v>158514077</v>
      </c>
      <c r="H26" s="36"/>
    </row>
    <row r="27" spans="1:8" customFormat="1" ht="14.45" customHeight="1">
      <c r="A27" s="61" t="s">
        <v>12</v>
      </c>
      <c r="B27" s="62"/>
      <c r="C27" s="51">
        <v>0</v>
      </c>
      <c r="D27" s="29"/>
      <c r="E27" s="29"/>
      <c r="F27" s="29"/>
      <c r="G27" s="30">
        <f t="shared" ref="G27:G28" si="3">SUM(C27:F27)</f>
        <v>0</v>
      </c>
      <c r="H27" s="36"/>
    </row>
    <row r="28" spans="1:8" customFormat="1" ht="14.45" customHeight="1">
      <c r="A28" s="61" t="s">
        <v>13</v>
      </c>
      <c r="B28" s="62"/>
      <c r="C28" s="34">
        <v>0</v>
      </c>
      <c r="D28" s="29"/>
      <c r="E28" s="29"/>
      <c r="F28" s="29"/>
      <c r="G28" s="30">
        <f t="shared" si="3"/>
        <v>0</v>
      </c>
      <c r="H28" s="36"/>
    </row>
    <row r="29" spans="1:8" customFormat="1" ht="4.5" customHeight="1">
      <c r="A29" s="21"/>
      <c r="B29" s="31"/>
      <c r="C29" s="35"/>
      <c r="D29" s="33"/>
      <c r="E29" s="33"/>
      <c r="F29" s="33"/>
      <c r="G29" s="30"/>
      <c r="H29" s="36"/>
    </row>
    <row r="30" spans="1:8" s="50" customFormat="1" ht="17.25" customHeight="1">
      <c r="A30" s="69" t="s">
        <v>26</v>
      </c>
      <c r="B30" s="70"/>
      <c r="C30" s="47"/>
      <c r="D30" s="46">
        <f>SUM(D31:D35)</f>
        <v>4489408616</v>
      </c>
      <c r="E30" s="46">
        <f>SUM(E31:E35)</f>
        <v>-847358059</v>
      </c>
      <c r="F30" s="47"/>
      <c r="G30" s="48">
        <f>SUM(D30:F30)</f>
        <v>3642050557</v>
      </c>
      <c r="H30" s="49"/>
    </row>
    <row r="31" spans="1:8" customFormat="1" ht="15">
      <c r="A31" s="61" t="s">
        <v>15</v>
      </c>
      <c r="B31" s="62"/>
      <c r="C31" s="29"/>
      <c r="D31" s="29"/>
      <c r="E31" s="52">
        <v>3878464486</v>
      </c>
      <c r="F31" s="29"/>
      <c r="G31" s="30">
        <f>SUM(C31:F31)</f>
        <v>3878464486</v>
      </c>
      <c r="H31" s="36"/>
    </row>
    <row r="32" spans="1:8" customFormat="1" ht="14.45" customHeight="1">
      <c r="A32" s="65" t="s">
        <v>16</v>
      </c>
      <c r="B32" s="66"/>
      <c r="C32" s="29"/>
      <c r="D32" s="35">
        <v>4489408616</v>
      </c>
      <c r="E32" s="34">
        <v>-4725822545</v>
      </c>
      <c r="F32" s="29"/>
      <c r="G32" s="30">
        <f>SUM(C32:F32)</f>
        <v>-236413929</v>
      </c>
      <c r="H32" s="36"/>
    </row>
    <row r="33" spans="1:8" customFormat="1" ht="14.45" customHeight="1">
      <c r="A33" s="65" t="s">
        <v>17</v>
      </c>
      <c r="B33" s="66"/>
      <c r="C33" s="29"/>
      <c r="D33" s="29"/>
      <c r="E33" s="52"/>
      <c r="F33" s="29"/>
      <c r="G33" s="30">
        <f t="shared" ref="G33:G35" si="4">SUM(C33:F33)</f>
        <v>0</v>
      </c>
      <c r="H33" s="36"/>
    </row>
    <row r="34" spans="1:8" customFormat="1" ht="15">
      <c r="A34" s="65" t="s">
        <v>18</v>
      </c>
      <c r="B34" s="66"/>
      <c r="C34" s="29"/>
      <c r="D34" s="29"/>
      <c r="E34" s="34">
        <v>0</v>
      </c>
      <c r="F34" s="29"/>
      <c r="G34" s="30">
        <f t="shared" si="4"/>
        <v>0</v>
      </c>
      <c r="H34" s="36"/>
    </row>
    <row r="35" spans="1:8" customFormat="1" ht="15">
      <c r="A35" s="61" t="s">
        <v>19</v>
      </c>
      <c r="B35" s="62"/>
      <c r="C35" s="29"/>
      <c r="D35" s="29"/>
      <c r="E35" s="34">
        <v>0</v>
      </c>
      <c r="F35" s="29"/>
      <c r="G35" s="30">
        <f t="shared" si="4"/>
        <v>0</v>
      </c>
      <c r="H35" s="36"/>
    </row>
    <row r="36" spans="1:8" customFormat="1" ht="7.5" customHeight="1">
      <c r="A36" s="26"/>
      <c r="B36" s="27"/>
      <c r="C36" s="35"/>
      <c r="D36" s="35"/>
      <c r="E36" s="35"/>
      <c r="F36" s="34"/>
      <c r="G36" s="30"/>
      <c r="H36" s="36"/>
    </row>
    <row r="37" spans="1:8" s="40" customFormat="1" ht="24" customHeight="1">
      <c r="A37" s="67" t="s">
        <v>27</v>
      </c>
      <c r="B37" s="68"/>
      <c r="C37" s="37"/>
      <c r="D37" s="37"/>
      <c r="E37" s="37"/>
      <c r="F37" s="53">
        <f>SUM(F38:F39)</f>
        <v>0</v>
      </c>
      <c r="G37" s="48">
        <f t="shared" ref="G37:G39" si="5">SUM(C37:F37)</f>
        <v>0</v>
      </c>
      <c r="H37" s="39"/>
    </row>
    <row r="38" spans="1:8" customFormat="1" ht="15">
      <c r="A38" s="61" t="s">
        <v>21</v>
      </c>
      <c r="B38" s="62"/>
      <c r="C38" s="29"/>
      <c r="D38" s="29"/>
      <c r="E38" s="29"/>
      <c r="F38" s="34">
        <v>0</v>
      </c>
      <c r="G38" s="30">
        <f t="shared" si="5"/>
        <v>0</v>
      </c>
      <c r="H38" s="36"/>
    </row>
    <row r="39" spans="1:8" customFormat="1" ht="15">
      <c r="A39" s="61" t="s">
        <v>22</v>
      </c>
      <c r="B39" s="62"/>
      <c r="C39" s="29"/>
      <c r="D39" s="29"/>
      <c r="E39" s="29"/>
      <c r="F39" s="34">
        <v>0</v>
      </c>
      <c r="G39" s="30">
        <f t="shared" si="5"/>
        <v>0</v>
      </c>
      <c r="H39" s="36"/>
    </row>
    <row r="40" spans="1:8" customFormat="1" ht="8.25" customHeight="1">
      <c r="A40" s="21"/>
      <c r="B40" s="31"/>
      <c r="C40" s="33"/>
      <c r="D40" s="33"/>
      <c r="E40" s="33"/>
      <c r="F40" s="33"/>
      <c r="G40" s="45"/>
      <c r="H40" s="36"/>
    </row>
    <row r="41" spans="1:8" customFormat="1" ht="17.25" customHeight="1">
      <c r="A41" s="63" t="s">
        <v>28</v>
      </c>
      <c r="B41" s="64"/>
      <c r="C41" s="54">
        <f>SUM(C23+C25)</f>
        <v>4778684765</v>
      </c>
      <c r="D41" s="54">
        <f>SUM(D23+D30)</f>
        <v>9709888346</v>
      </c>
      <c r="E41" s="54">
        <f>E23+E30</f>
        <v>3878464486</v>
      </c>
      <c r="F41" s="54">
        <f>F23+F37</f>
        <v>0</v>
      </c>
      <c r="G41" s="55">
        <f>SUM(C41:F41)</f>
        <v>18367037597</v>
      </c>
      <c r="H41" s="34"/>
    </row>
    <row r="42" spans="1:8" customFormat="1" ht="3" customHeight="1">
      <c r="A42" s="56"/>
      <c r="B42" s="56"/>
      <c r="C42" s="56"/>
      <c r="D42" s="56"/>
      <c r="E42" s="56"/>
      <c r="F42" s="56"/>
      <c r="G42" s="56"/>
      <c r="H42" s="36"/>
    </row>
    <row r="43" spans="1:8" customFormat="1" ht="15">
      <c r="A43" s="57" t="s">
        <v>29</v>
      </c>
      <c r="B43" s="58"/>
      <c r="C43" s="58"/>
      <c r="D43" s="58"/>
      <c r="E43" s="58"/>
      <c r="F43" s="58"/>
      <c r="G43" s="58"/>
      <c r="H43" s="36"/>
    </row>
    <row r="44" spans="1:8">
      <c r="A44" s="19"/>
      <c r="B44" s="19"/>
      <c r="C44" s="19"/>
      <c r="D44" s="19"/>
      <c r="E44" s="19"/>
      <c r="F44" s="19"/>
      <c r="G44" s="19"/>
      <c r="H44" s="19"/>
    </row>
    <row r="45" spans="1:8">
      <c r="A45" s="19"/>
      <c r="B45" s="19"/>
      <c r="C45" s="59"/>
      <c r="D45" s="19"/>
      <c r="E45" s="19"/>
      <c r="F45" s="19"/>
      <c r="G45" s="19"/>
      <c r="H45" s="19"/>
    </row>
    <row r="46" spans="1:8">
      <c r="A46" s="19"/>
      <c r="B46" s="19"/>
      <c r="C46" s="59"/>
      <c r="D46" s="19"/>
      <c r="E46" s="19"/>
      <c r="F46" s="19"/>
      <c r="G46" s="19"/>
      <c r="H46" s="19"/>
    </row>
    <row r="47" spans="1:8">
      <c r="A47" s="19"/>
      <c r="B47" s="19"/>
      <c r="C47" s="19"/>
      <c r="D47" s="19"/>
      <c r="E47" s="19"/>
      <c r="F47" s="19"/>
      <c r="G47" s="19"/>
      <c r="H47" s="19"/>
    </row>
    <row r="48" spans="1:8">
      <c r="A48" s="19"/>
      <c r="B48" s="19"/>
      <c r="C48" s="19"/>
      <c r="D48" s="19"/>
      <c r="E48" s="19"/>
      <c r="F48" s="19"/>
      <c r="G48" s="19"/>
      <c r="H48" s="19"/>
    </row>
    <row r="49" spans="1:8">
      <c r="A49" s="19"/>
      <c r="B49" s="19"/>
      <c r="C49" s="19"/>
      <c r="D49" s="19"/>
      <c r="E49" s="19"/>
      <c r="F49" s="19"/>
      <c r="G49" s="19"/>
      <c r="H49" s="19"/>
    </row>
    <row r="50" spans="1:8">
      <c r="A50" s="19"/>
      <c r="B50" s="19"/>
      <c r="C50" s="59"/>
      <c r="D50" s="59"/>
      <c r="E50" s="19"/>
      <c r="F50" s="19"/>
      <c r="G50" s="19"/>
      <c r="H50" s="19"/>
    </row>
    <row r="51" spans="1:8">
      <c r="A51" s="19"/>
      <c r="B51" s="19"/>
      <c r="C51" s="59"/>
      <c r="D51" s="59"/>
      <c r="E51" s="19"/>
      <c r="F51" s="19"/>
      <c r="G51" s="19"/>
      <c r="H51" s="19"/>
    </row>
    <row r="52" spans="1:8">
      <c r="C52" s="60"/>
      <c r="D52" s="60"/>
    </row>
    <row r="53" spans="1:8">
      <c r="C53" s="60"/>
      <c r="D53" s="60"/>
    </row>
    <row r="54" spans="1:8">
      <c r="C54" s="60"/>
      <c r="D54" s="60"/>
    </row>
    <row r="56" spans="1:8">
      <c r="C56" s="60"/>
      <c r="D56" s="60"/>
    </row>
    <row r="57" spans="1:8">
      <c r="C57" s="60"/>
      <c r="D57" s="60"/>
    </row>
    <row r="58" spans="1:8">
      <c r="C58" s="60"/>
      <c r="D58" s="60"/>
    </row>
    <row r="59" spans="1:8">
      <c r="C59" s="60"/>
      <c r="D59" s="60"/>
    </row>
    <row r="60" spans="1:8">
      <c r="C60" s="60"/>
      <c r="D60" s="60"/>
    </row>
  </sheetData>
  <mergeCells count="32">
    <mergeCell ref="A15:B15"/>
    <mergeCell ref="B1:F1"/>
    <mergeCell ref="B2:F2"/>
    <mergeCell ref="B3:F3"/>
    <mergeCell ref="A5:B5"/>
    <mergeCell ref="A7:B7"/>
    <mergeCell ref="A8:B8"/>
    <mergeCell ref="A9:B9"/>
    <mergeCell ref="A10:B10"/>
    <mergeCell ref="A12:B12"/>
    <mergeCell ref="A13:B13"/>
    <mergeCell ref="A14:B14"/>
    <mergeCell ref="A31:B31"/>
    <mergeCell ref="A16:B16"/>
    <mergeCell ref="A17:B17"/>
    <mergeCell ref="A19:B19"/>
    <mergeCell ref="A20:B20"/>
    <mergeCell ref="A21:B21"/>
    <mergeCell ref="A23:B23"/>
    <mergeCell ref="A25:B25"/>
    <mergeCell ref="A26:B26"/>
    <mergeCell ref="A27:B27"/>
    <mergeCell ref="A28:B28"/>
    <mergeCell ref="A30:B30"/>
    <mergeCell ref="A39:B39"/>
    <mergeCell ref="A41:B41"/>
    <mergeCell ref="A32:B32"/>
    <mergeCell ref="A33:B33"/>
    <mergeCell ref="A34:B34"/>
    <mergeCell ref="A35:B35"/>
    <mergeCell ref="A37:B37"/>
    <mergeCell ref="A38:B38"/>
  </mergeCells>
  <printOptions horizontalCentered="1"/>
  <pageMargins left="0.31496062992125984" right="0.31496062992125984" top="0.78740157480314965" bottom="0.51181102362204722" header="0.23622047244094491" footer="0.31496062992125984"/>
  <pageSetup scale="75" orientation="landscape" verticalDpi="0" r:id="rId1"/>
  <headerFooter>
    <oddHeader>&amp;C&amp;"Encode Sans Medium,Negrita"&amp;10PODER EJECUTIVO
DEL ESTADO DE TAMAULIPAS&amp;"-,Normal"&amp;11
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Variacion Hacienda Publica sep</vt:lpstr>
      <vt:lpstr>'Variacion Hacienda Publica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2024-10-24T22:53:49Z</dcterms:created>
  <dcterms:modified xsi:type="dcterms:W3CDTF">2024-10-25T14:56:51Z</dcterms:modified>
</cp:coreProperties>
</file>