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rgarita.caballero\OneDrive\Escritorio\3er trim pdf\INFORMACION CONTABLE\"/>
    </mc:Choice>
  </mc:AlternateContent>
  <xr:revisionPtr revIDLastSave="0" documentId="8_{237DF02A-A853-4AA4-8091-975CA34173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do Cambios situac Financiera" sheetId="1" r:id="rId1"/>
  </sheets>
  <externalReferences>
    <externalReference r:id="rId2"/>
  </externalReference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'Edo Cambios situac Financiera'!$A$1:$J$66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12AF7EC2_6A3F_44CE_A251_F987B41D2A95_.wvu.Cols" localSheetId="0" hidden="1">'Edo Cambios situac Financiera'!$U:$JC,'Edo Cambios situac Financiera'!$JQ:$SY,'Edo Cambios situac Financiera'!$TM:$ACU,'Edo Cambios situac Financiera'!$ADI:$AMQ,'Edo Cambios situac Financiera'!$ANE:$AWM,'Edo Cambios situac Financiera'!$AXA:$BGI,'Edo Cambios situac Financiera'!$BGW:$BQE,'Edo Cambios situac Financiera'!$BQS:$CAA,'Edo Cambios situac Financiera'!$CAO:$CJW,'Edo Cambios situac Financiera'!$CKK:$CTS,'Edo Cambios situac Financiera'!$CUG:$DDO,'Edo Cambios situac Financiera'!$DEC:$DNK,'Edo Cambios situac Financiera'!$DNY:$DXG,'Edo Cambios situac Financiera'!$DXU:$EHC,'Edo Cambios situac Financiera'!$EHQ:$EQY,'Edo Cambios situac Financiera'!$ERM:$FAU,'Edo Cambios situac Financiera'!$FBI:$FKQ,'Edo Cambios situac Financiera'!$FLE:$FUM,'Edo Cambios situac Financiera'!$FVA:$GEI,'Edo Cambios situac Financiera'!$GEW:$GOE,'Edo Cambios situac Financiera'!$GOS:$GYA,'Edo Cambios situac Financiera'!$GYO:$HHW,'Edo Cambios situac Financiera'!$HIK:$HRS,'Edo Cambios situac Financiera'!$HSG:$IBO,'Edo Cambios situac Financiera'!$ICC:$ILK,'Edo Cambios situac Financiera'!$ILY:$IVG,'Edo Cambios situac Financiera'!$IVU:$JFC,'Edo Cambios situac Financiera'!$JFQ:$JOY,'Edo Cambios situac Financiera'!$JPM:$JYU,'Edo Cambios situac Financiera'!$JZI:$KIQ,'Edo Cambios situac Financiera'!$KJE:$KSM,'Edo Cambios situac Financiera'!$KTA:$LCI,'Edo Cambios situac Financiera'!$LCW:$LME,'Edo Cambios situac Financiera'!$LMS:$LWA,'Edo Cambios situac Financiera'!$LWO:$MFW,'Edo Cambios situac Financiera'!$MGK:$MPS,'Edo Cambios situac Financiera'!$MQG:$MZO,'Edo Cambios situac Financiera'!$NAC:$NJK,'Edo Cambios situac Financiera'!$NJY:$NTG,'Edo Cambios situac Financiera'!$NTU:$ODC,'Edo Cambios situac Financiera'!$ODQ:$OMY,'Edo Cambios situac Financiera'!$ONM:$OWU,'Edo Cambios situac Financiera'!$OXI:$PGQ,'Edo Cambios situac Financiera'!$PHE:$PQM,'Edo Cambios situac Financiera'!$PRA:$QAI,'Edo Cambios situac Financiera'!$QAW:$QKE,'Edo Cambios situac Financiera'!$QKS:$QUA,'Edo Cambios situac Financiera'!$QUO:$RDW,'Edo Cambios situac Financiera'!$REK:$RNS,'Edo Cambios situac Financiera'!$ROG:$RXO,'Edo Cambios situac Financiera'!$RYC:$SHK,'Edo Cambios situac Financiera'!$SHY:$SRG,'Edo Cambios situac Financiera'!$SRU:$TBC,'Edo Cambios situac Financiera'!$TBQ:$TKY,'Edo Cambios situac Financiera'!$TLM:$TUU,'Edo Cambios situac Financiera'!$TVI:$UEQ,'Edo Cambios situac Financiera'!$UFE:$UOM,'Edo Cambios situac Financiera'!$UPA:$UYI,'Edo Cambios situac Financiera'!$UYW:$VIE,'Edo Cambios situac Financiera'!$VIS:$VSA,'Edo Cambios situac Financiera'!$VSO:$WBW,'Edo Cambios situac Financiera'!$WCK:$WLS,'Edo Cambios situac Financiera'!$WMG:$XFD</definedName>
    <definedName name="Z_12AF7EC2_6A3F_44CE_A251_F987B41D2A95_.wvu.PrintArea" localSheetId="0" hidden="1">'Edo Cambios situac Financiera'!$A$1:$J$53</definedName>
    <definedName name="Z_12AF7EC2_6A3F_44CE_A251_F987B41D2A95_.wvu.Rows" localSheetId="0" hidden="1">'Edo Cambios situac Financiera'!$87:$1048576</definedName>
    <definedName name="Z_65B94904_9918_453B_8D4A_5E3642501900_.wvu.Cols" localSheetId="0" hidden="1">'Edo Cambios situac Financiera'!$U:$JC,'Edo Cambios situac Financiera'!$JQ:$SY,'Edo Cambios situac Financiera'!$TM:$ACU,'Edo Cambios situac Financiera'!$ADI:$AMQ,'Edo Cambios situac Financiera'!$ANE:$AWM,'Edo Cambios situac Financiera'!$AXA:$BGI,'Edo Cambios situac Financiera'!$BGW:$BQE,'Edo Cambios situac Financiera'!$BQS:$CAA,'Edo Cambios situac Financiera'!$CAO:$CJW,'Edo Cambios situac Financiera'!$CKK:$CTS,'Edo Cambios situac Financiera'!$CUG:$DDO,'Edo Cambios situac Financiera'!$DEC:$DNK,'Edo Cambios situac Financiera'!$DNY:$DXG,'Edo Cambios situac Financiera'!$DXU:$EHC,'Edo Cambios situac Financiera'!$EHQ:$EQY,'Edo Cambios situac Financiera'!$ERM:$FAU,'Edo Cambios situac Financiera'!$FBI:$FKQ,'Edo Cambios situac Financiera'!$FLE:$FUM,'Edo Cambios situac Financiera'!$FVA:$GEI,'Edo Cambios situac Financiera'!$GEW:$GOE,'Edo Cambios situac Financiera'!$GOS:$GYA,'Edo Cambios situac Financiera'!$GYO:$HHW,'Edo Cambios situac Financiera'!$HIK:$HRS,'Edo Cambios situac Financiera'!$HSG:$IBO,'Edo Cambios situac Financiera'!$ICC:$ILK,'Edo Cambios situac Financiera'!$ILY:$IVG,'Edo Cambios situac Financiera'!$IVU:$JFC,'Edo Cambios situac Financiera'!$JFQ:$JOY,'Edo Cambios situac Financiera'!$JPM:$JYU,'Edo Cambios situac Financiera'!$JZI:$KIQ,'Edo Cambios situac Financiera'!$KJE:$KSM,'Edo Cambios situac Financiera'!$KTA:$LCI,'Edo Cambios situac Financiera'!$LCW:$LME,'Edo Cambios situac Financiera'!$LMS:$LWA,'Edo Cambios situac Financiera'!$LWO:$MFW,'Edo Cambios situac Financiera'!$MGK:$MPS,'Edo Cambios situac Financiera'!$MQG:$MZO,'Edo Cambios situac Financiera'!$NAC:$NJK,'Edo Cambios situac Financiera'!$NJY:$NTG,'Edo Cambios situac Financiera'!$NTU:$ODC,'Edo Cambios situac Financiera'!$ODQ:$OMY,'Edo Cambios situac Financiera'!$ONM:$OWU,'Edo Cambios situac Financiera'!$OXI:$PGQ,'Edo Cambios situac Financiera'!$PHE:$PQM,'Edo Cambios situac Financiera'!$PRA:$QAI,'Edo Cambios situac Financiera'!$QAW:$QKE,'Edo Cambios situac Financiera'!$QKS:$QUA,'Edo Cambios situac Financiera'!$QUO:$RDW,'Edo Cambios situac Financiera'!$REK:$RNS,'Edo Cambios situac Financiera'!$ROG:$RXO,'Edo Cambios situac Financiera'!$RYC:$SHK,'Edo Cambios situac Financiera'!$SHY:$SRG,'Edo Cambios situac Financiera'!$SRU:$TBC,'Edo Cambios situac Financiera'!$TBQ:$TKY,'Edo Cambios situac Financiera'!$TLM:$TUU,'Edo Cambios situac Financiera'!$TVI:$UEQ,'Edo Cambios situac Financiera'!$UFE:$UOM,'Edo Cambios situac Financiera'!$UPA:$UYI,'Edo Cambios situac Financiera'!$UYW:$VIE,'Edo Cambios situac Financiera'!$VIS:$VSA,'Edo Cambios situac Financiera'!$VSO:$WBW,'Edo Cambios situac Financiera'!$WCK:$WLS,'Edo Cambios situac Financiera'!$WMG:$XFD</definedName>
    <definedName name="Z_65B94904_9918_453B_8D4A_5E3642501900_.wvu.PrintArea" localSheetId="0" hidden="1">'Edo Cambios situac Financiera'!$A$1:$J$61</definedName>
    <definedName name="Z_65B94904_9918_453B_8D4A_5E3642501900_.wvu.Rows" localSheetId="0" hidden="1">'Edo Cambios situac Financiera'!$87:$1048576</definedName>
    <definedName name="Z_6C3CDF40_0DC3_41F2_A664_8DBE6D169CDC_.wvu.Cols" localSheetId="0" hidden="1">'Edo Cambios situac Financiera'!$U:$JC,'Edo Cambios situac Financiera'!$JQ:$SY,'Edo Cambios situac Financiera'!$TM:$ACU,'Edo Cambios situac Financiera'!$ADI:$AMQ,'Edo Cambios situac Financiera'!$ANE:$AWM,'Edo Cambios situac Financiera'!$AXA:$BGI,'Edo Cambios situac Financiera'!$BGW:$BQE,'Edo Cambios situac Financiera'!$BQS:$CAA,'Edo Cambios situac Financiera'!$CAO:$CJW,'Edo Cambios situac Financiera'!$CKK:$CTS,'Edo Cambios situac Financiera'!$CUG:$DDO,'Edo Cambios situac Financiera'!$DEC:$DNK,'Edo Cambios situac Financiera'!$DNY:$DXG,'Edo Cambios situac Financiera'!$DXU:$EHC,'Edo Cambios situac Financiera'!$EHQ:$EQY,'Edo Cambios situac Financiera'!$ERM:$FAU,'Edo Cambios situac Financiera'!$FBI:$FKQ,'Edo Cambios situac Financiera'!$FLE:$FUM,'Edo Cambios situac Financiera'!$FVA:$GEI,'Edo Cambios situac Financiera'!$GEW:$GOE,'Edo Cambios situac Financiera'!$GOS:$GYA,'Edo Cambios situac Financiera'!$GYO:$HHW,'Edo Cambios situac Financiera'!$HIK:$HRS,'Edo Cambios situac Financiera'!$HSG:$IBO,'Edo Cambios situac Financiera'!$ICC:$ILK,'Edo Cambios situac Financiera'!$ILY:$IVG,'Edo Cambios situac Financiera'!$IVU:$JFC,'Edo Cambios situac Financiera'!$JFQ:$JOY,'Edo Cambios situac Financiera'!$JPM:$JYU,'Edo Cambios situac Financiera'!$JZI:$KIQ,'Edo Cambios situac Financiera'!$KJE:$KSM,'Edo Cambios situac Financiera'!$KTA:$LCI,'Edo Cambios situac Financiera'!$LCW:$LME,'Edo Cambios situac Financiera'!$LMS:$LWA,'Edo Cambios situac Financiera'!$LWO:$MFW,'Edo Cambios situac Financiera'!$MGK:$MPS,'Edo Cambios situac Financiera'!$MQG:$MZO,'Edo Cambios situac Financiera'!$NAC:$NJK,'Edo Cambios situac Financiera'!$NJY:$NTG,'Edo Cambios situac Financiera'!$NTU:$ODC,'Edo Cambios situac Financiera'!$ODQ:$OMY,'Edo Cambios situac Financiera'!$ONM:$OWU,'Edo Cambios situac Financiera'!$OXI:$PGQ,'Edo Cambios situac Financiera'!$PHE:$PQM,'Edo Cambios situac Financiera'!$PRA:$QAI,'Edo Cambios situac Financiera'!$QAW:$QKE,'Edo Cambios situac Financiera'!$QKS:$QUA,'Edo Cambios situac Financiera'!$QUO:$RDW,'Edo Cambios situac Financiera'!$REK:$RNS,'Edo Cambios situac Financiera'!$ROG:$RXO,'Edo Cambios situac Financiera'!$RYC:$SHK,'Edo Cambios situac Financiera'!$SHY:$SRG,'Edo Cambios situac Financiera'!$SRU:$TBC,'Edo Cambios situac Financiera'!$TBQ:$TKY,'Edo Cambios situac Financiera'!$TLM:$TUU,'Edo Cambios situac Financiera'!$TVI:$UEQ,'Edo Cambios situac Financiera'!$UFE:$UOM,'Edo Cambios situac Financiera'!$UPA:$UYI,'Edo Cambios situac Financiera'!$UYW:$VIE,'Edo Cambios situac Financiera'!$VIS:$VSA,'Edo Cambios situac Financiera'!$VSO:$WBW,'Edo Cambios situac Financiera'!$WCK:$WLS,'Edo Cambios situac Financiera'!$WMG:$XFD</definedName>
    <definedName name="Z_6C3CDF40_0DC3_41F2_A664_8DBE6D169CDC_.wvu.PrintArea" localSheetId="0" hidden="1">'Edo Cambios situac Financiera'!$A$1:$J$50</definedName>
    <definedName name="Z_6C3CDF40_0DC3_41F2_A664_8DBE6D169CDC_.wvu.Rows" localSheetId="0" hidden="1">'Edo Cambios situac Financiera'!$87:$1048576,'Edo Cambios situac Financiera'!$79:$86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J45" i="1"/>
  <c r="I45" i="1"/>
  <c r="J44" i="1"/>
  <c r="I44" i="1"/>
  <c r="J43" i="1"/>
  <c r="I43" i="1"/>
  <c r="I42" i="1"/>
  <c r="J41" i="1"/>
  <c r="J36" i="1"/>
  <c r="I36" i="1"/>
  <c r="I35" i="1"/>
  <c r="I34" i="1"/>
  <c r="J32" i="1"/>
  <c r="D30" i="1"/>
  <c r="E29" i="1"/>
  <c r="D29" i="1"/>
  <c r="I28" i="1"/>
  <c r="E28" i="1"/>
  <c r="J27" i="1"/>
  <c r="I27" i="1"/>
  <c r="D27" i="1"/>
  <c r="J26" i="1"/>
  <c r="I26" i="1"/>
  <c r="E26" i="1"/>
  <c r="I25" i="1"/>
  <c r="E25" i="1"/>
  <c r="J24" i="1"/>
  <c r="I24" i="1"/>
  <c r="E24" i="1"/>
  <c r="J23" i="1"/>
  <c r="I23" i="1"/>
  <c r="E23" i="1"/>
  <c r="E22" i="1"/>
  <c r="I19" i="1"/>
  <c r="J18" i="1"/>
  <c r="I18" i="1"/>
  <c r="E18" i="1"/>
  <c r="D18" i="1"/>
  <c r="I17" i="1"/>
  <c r="E17" i="1"/>
  <c r="D17" i="1"/>
  <c r="J16" i="1"/>
  <c r="I16" i="1"/>
  <c r="E16" i="1"/>
  <c r="D16" i="1"/>
  <c r="J15" i="1"/>
  <c r="E15" i="1"/>
  <c r="D15" i="1"/>
  <c r="J14" i="1"/>
  <c r="D14" i="1"/>
  <c r="J13" i="1"/>
  <c r="I13" i="1"/>
  <c r="D13" i="1"/>
  <c r="J12" i="1"/>
  <c r="E12" i="1"/>
  <c r="I10" i="1" l="1"/>
  <c r="J39" i="1"/>
  <c r="J30" i="1" s="1"/>
  <c r="J21" i="1"/>
  <c r="I39" i="1"/>
  <c r="E20" i="1"/>
  <c r="D20" i="1"/>
  <c r="E10" i="1"/>
  <c r="E8" i="1" s="1"/>
  <c r="I21" i="1"/>
  <c r="I32" i="1"/>
  <c r="D10" i="1"/>
  <c r="J10" i="1"/>
  <c r="J8" i="1" s="1"/>
  <c r="I8" i="1" l="1"/>
  <c r="D8" i="1"/>
  <c r="I30" i="1"/>
</calcChain>
</file>

<file path=xl/sharedStrings.xml><?xml version="1.0" encoding="utf-8"?>
<sst xmlns="http://schemas.openxmlformats.org/spreadsheetml/2006/main" count="60" uniqueCount="57">
  <si>
    <t>Estado de Cambios en la Situación Financiera</t>
  </si>
  <si>
    <t>(Cifras en Pesos)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</si>
  <si>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</si>
  <si>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</si>
  <si>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</si>
  <si>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</si>
  <si>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</si>
  <si>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</si>
  <si>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</si>
  <si>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</si>
  <si>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</si>
  <si>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</si>
  <si>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</si>
  <si>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</si>
  <si>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</si>
  <si>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</si>
  <si>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</si>
  <si>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</si>
  <si>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</si>
  <si>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</si>
  <si>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</si>
  <si>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</si>
  <si>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</si>
  <si>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</si>
  <si>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</si>
  <si>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</si>
  <si>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</si>
  <si>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</si>
  <si>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</si>
  <si>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</si>
  <si>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</si>
  <si>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</si>
  <si>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</si>
  <si>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</si>
  <si>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</si>
  <si>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</si>
  <si>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</si>
  <si>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</si>
  <si>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</si>
  <si>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</si>
  <si>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</si>
  <si>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</si>
  <si>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</si>
  <si>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</si>
  <si>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</si>
  <si>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</si>
  <si>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</si>
  <si>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</si>
  <si>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</si>
  <si>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</si>
  <si>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</si>
  <si>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</si>
  <si>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</si>
  <si>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</si>
  <si>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</si>
  <si>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</t>
  </si>
  <si>
    <t>Al 30 de Septiembre del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</si>
</sst>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Encode Sans Expanded SemiBold"/>
    </font>
    <font>
      <sz val="10"/>
      <name val="Arial"/>
      <family val="2"/>
    </font>
    <font>
      <b/>
      <sz val="10"/>
      <name val="Encode Sans Expanded SemiBold"/>
    </font>
    <font>
      <sz val="11"/>
      <color theme="1"/>
      <name val="Encode Sans Expanded SemiBold"/>
    </font>
    <font>
      <b/>
      <sz val="9"/>
      <name val="Encode Sans Expanded SemiBold"/>
    </font>
    <font>
      <b/>
      <sz val="7"/>
      <name val="Encode Sans Expanded SemiBold"/>
    </font>
    <font>
      <b/>
      <sz val="9"/>
      <name val="DIN Pro Bold"/>
      <family val="2"/>
    </font>
    <font>
      <sz val="11"/>
      <color theme="1"/>
      <name val="DIN Pro Bold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DINPro-Regular"/>
      <family val="3"/>
    </font>
    <font>
      <sz val="8"/>
      <name val="DIN Pro Regular"/>
      <family val="2"/>
    </font>
    <font>
      <sz val="8"/>
      <name val="DINPro-Regular"/>
      <family val="3"/>
    </font>
    <font>
      <sz val="11"/>
      <color theme="1"/>
      <name val="Helvetica"/>
      <family val="2"/>
    </font>
    <font>
      <sz val="9"/>
      <name val="Helvetica"/>
      <family val="2"/>
    </font>
    <font>
      <sz val="9"/>
      <color theme="1"/>
      <name val="Helvetica"/>
      <family val="2"/>
    </font>
    <font>
      <sz val="8"/>
      <name val="Helvetica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10">
    <xf numFmtId="0" fontId="0" fillId="0" borderId="0" xfId="0"/>
    <xf numFmtId="0" fontId="3" fillId="2" borderId="0" xfId="0" applyFont="1" applyFill="1" applyAlignment="1">
      <alignment vertical="top"/>
    </xf>
    <xf numFmtId="0" fontId="5" fillId="2" borderId="0" xfId="2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3" fillId="2" borderId="0" xfId="0" applyFont="1" applyFill="1"/>
    <xf numFmtId="0" fontId="6" fillId="0" borderId="0" xfId="0" applyFont="1"/>
    <xf numFmtId="0" fontId="7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 vertical="top"/>
    </xf>
    <xf numFmtId="0" fontId="9" fillId="2" borderId="0" xfId="2" applyFont="1" applyFill="1"/>
    <xf numFmtId="0" fontId="10" fillId="0" borderId="0" xfId="0" applyFont="1"/>
    <xf numFmtId="0" fontId="11" fillId="3" borderId="1" xfId="0" applyFont="1" applyFill="1" applyBorder="1" applyAlignment="1">
      <alignment horizontal="center" vertical="center"/>
    </xf>
    <xf numFmtId="164" fontId="12" fillId="3" borderId="2" xfId="1" applyNumberFormat="1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164" fontId="12" fillId="3" borderId="3" xfId="1" applyNumberFormat="1" applyFont="1" applyFill="1" applyBorder="1" applyAlignment="1">
      <alignment horizontal="center" vertical="center"/>
    </xf>
    <xf numFmtId="0" fontId="13" fillId="0" borderId="0" xfId="0" applyFont="1"/>
    <xf numFmtId="0" fontId="14" fillId="2" borderId="4" xfId="0" applyFont="1" applyFill="1" applyBorder="1"/>
    <xf numFmtId="0" fontId="15" fillId="2" borderId="0" xfId="2" applyFont="1" applyFill="1" applyAlignment="1">
      <alignment vertical="center"/>
    </xf>
    <xf numFmtId="0" fontId="16" fillId="2" borderId="0" xfId="2" applyFont="1" applyFill="1"/>
    <xf numFmtId="0" fontId="14" fillId="2" borderId="0" xfId="0" applyFont="1" applyFill="1"/>
    <xf numFmtId="0" fontId="14" fillId="2" borderId="0" xfId="0" applyFont="1" applyFill="1" applyAlignment="1">
      <alignment wrapText="1"/>
    </xf>
    <xf numFmtId="0" fontId="14" fillId="2" borderId="5" xfId="0" applyFont="1" applyFill="1" applyBorder="1"/>
    <xf numFmtId="0" fontId="14" fillId="0" borderId="0" xfId="0" applyFont="1"/>
    <xf numFmtId="0" fontId="16" fillId="2" borderId="4" xfId="0" applyFont="1" applyFill="1" applyBorder="1" applyAlignment="1">
      <alignment horizontal="left" vertical="top"/>
    </xf>
    <xf numFmtId="3" fontId="15" fillId="4" borderId="0" xfId="0" applyNumberFormat="1" applyFont="1" applyFill="1" applyAlignment="1">
      <alignment horizontal="right" vertical="top"/>
    </xf>
    <xf numFmtId="0" fontId="14" fillId="2" borderId="0" xfId="0" applyFont="1" applyFill="1" applyAlignment="1">
      <alignment vertical="top"/>
    </xf>
    <xf numFmtId="3" fontId="15" fillId="4" borderId="5" xfId="0" applyNumberFormat="1" applyFont="1" applyFill="1" applyBorder="1" applyAlignment="1">
      <alignment horizontal="right" vertical="top"/>
    </xf>
    <xf numFmtId="3" fontId="14" fillId="0" borderId="0" xfId="0" applyNumberFormat="1" applyFont="1"/>
    <xf numFmtId="0" fontId="15" fillId="2" borderId="4" xfId="0" applyFont="1" applyFill="1" applyBorder="1" applyAlignment="1">
      <alignment horizontal="left" vertical="top"/>
    </xf>
    <xf numFmtId="0" fontId="15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/>
    </xf>
    <xf numFmtId="3" fontId="16" fillId="2" borderId="0" xfId="0" applyNumberFormat="1" applyFont="1" applyFill="1" applyAlignment="1">
      <alignment horizontal="right" vertical="top"/>
    </xf>
    <xf numFmtId="3" fontId="16" fillId="2" borderId="5" xfId="0" applyNumberFormat="1" applyFont="1" applyFill="1" applyBorder="1" applyAlignment="1">
      <alignment horizontal="right" vertical="top"/>
    </xf>
    <xf numFmtId="0" fontId="15" fillId="0" borderId="4" xfId="0" applyFont="1" applyBorder="1" applyAlignment="1">
      <alignment horizontal="left"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3" fontId="16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3" fontId="16" fillId="0" borderId="5" xfId="0" applyNumberFormat="1" applyFont="1" applyBorder="1" applyAlignment="1">
      <alignment horizontal="right" vertical="top"/>
    </xf>
    <xf numFmtId="0" fontId="16" fillId="0" borderId="4" xfId="0" applyFont="1" applyBorder="1" applyAlignment="1">
      <alignment horizontal="left" vertical="top"/>
    </xf>
    <xf numFmtId="3" fontId="16" fillId="0" borderId="0" xfId="1" applyNumberFormat="1" applyFont="1" applyFill="1" applyBorder="1" applyAlignment="1" applyProtection="1">
      <alignment horizontal="right" vertical="top" wrapText="1"/>
      <protection locked="0"/>
    </xf>
    <xf numFmtId="3" fontId="16" fillId="0" borderId="5" xfId="1" applyNumberFormat="1" applyFont="1" applyFill="1" applyBorder="1" applyAlignment="1" applyProtection="1">
      <alignment horizontal="right" vertical="top" wrapText="1"/>
      <protection locked="0"/>
    </xf>
    <xf numFmtId="3" fontId="15" fillId="5" borderId="0" xfId="0" applyNumberFormat="1" applyFont="1" applyFill="1" applyAlignment="1">
      <alignment horizontal="right" vertical="top"/>
    </xf>
    <xf numFmtId="3" fontId="15" fillId="5" borderId="5" xfId="0" applyNumberFormat="1" applyFont="1" applyFill="1" applyBorder="1" applyAlignment="1">
      <alignment horizontal="right" vertical="top"/>
    </xf>
    <xf numFmtId="0" fontId="18" fillId="0" borderId="0" xfId="2" applyFont="1" applyAlignment="1">
      <alignment horizontal="center"/>
    </xf>
    <xf numFmtId="0" fontId="18" fillId="0" borderId="5" xfId="2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9" fillId="2" borderId="0" xfId="0" applyFont="1" applyFill="1"/>
    <xf numFmtId="3" fontId="16" fillId="2" borderId="0" xfId="1" applyNumberFormat="1" applyFont="1" applyFill="1" applyBorder="1" applyAlignment="1" applyProtection="1">
      <alignment horizontal="right" vertical="top" wrapText="1"/>
      <protection locked="0"/>
    </xf>
    <xf numFmtId="3" fontId="16" fillId="2" borderId="5" xfId="1" applyNumberFormat="1" applyFont="1" applyFill="1" applyBorder="1" applyAlignment="1" applyProtection="1">
      <alignment horizontal="right" vertical="top" wrapText="1"/>
      <protection locked="0"/>
    </xf>
    <xf numFmtId="0" fontId="16" fillId="2" borderId="6" xfId="0" applyFont="1" applyFill="1" applyBorder="1" applyAlignment="1">
      <alignment horizontal="left" vertical="top"/>
    </xf>
    <xf numFmtId="0" fontId="14" fillId="2" borderId="7" xfId="0" applyFont="1" applyFill="1" applyBorder="1"/>
    <xf numFmtId="0" fontId="14" fillId="2" borderId="7" xfId="0" applyFont="1" applyFill="1" applyBorder="1" applyAlignment="1">
      <alignment vertical="top"/>
    </xf>
    <xf numFmtId="3" fontId="16" fillId="2" borderId="7" xfId="1" applyNumberFormat="1" applyFont="1" applyFill="1" applyBorder="1" applyAlignment="1" applyProtection="1">
      <alignment horizontal="right" vertical="top" wrapText="1"/>
      <protection locked="0"/>
    </xf>
    <xf numFmtId="3" fontId="16" fillId="2" borderId="8" xfId="1" applyNumberFormat="1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Alignment="1">
      <alignment vertical="top"/>
    </xf>
    <xf numFmtId="0" fontId="16" fillId="2" borderId="0" xfId="0" applyFont="1" applyFill="1"/>
    <xf numFmtId="43" fontId="16" fillId="2" borderId="0" xfId="1" applyFont="1" applyFill="1" applyBorder="1"/>
    <xf numFmtId="0" fontId="16" fillId="2" borderId="0" xfId="0" applyFont="1" applyFill="1" applyAlignment="1">
      <alignment vertical="center" wrapText="1"/>
    </xf>
    <xf numFmtId="0" fontId="20" fillId="0" borderId="0" xfId="0" applyFont="1" applyAlignment="1">
      <alignment vertical="top"/>
    </xf>
    <xf numFmtId="0" fontId="21" fillId="0" borderId="0" xfId="0" applyFont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/>
    <xf numFmtId="0" fontId="25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43" fontId="25" fillId="0" borderId="0" xfId="1" applyFont="1" applyFill="1" applyBorder="1"/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vertical="top"/>
    </xf>
    <xf numFmtId="0" fontId="26" fillId="0" borderId="0" xfId="0" applyFont="1"/>
    <xf numFmtId="43" fontId="29" fillId="0" borderId="0" xfId="1" applyFont="1" applyFill="1" applyBorder="1" applyProtection="1"/>
    <xf numFmtId="0" fontId="28" fillId="0" borderId="0" xfId="0" applyFont="1" applyProtection="1">
      <protection locked="0"/>
    </xf>
    <xf numFmtId="0" fontId="28" fillId="0" borderId="0" xfId="0" applyFont="1"/>
    <xf numFmtId="0" fontId="29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left" vertical="top"/>
    </xf>
    <xf numFmtId="0" fontId="29" fillId="2" borderId="0" xfId="0" applyFont="1" applyFill="1" applyAlignment="1">
      <alignment vertical="top"/>
    </xf>
    <xf numFmtId="43" fontId="29" fillId="2" borderId="0" xfId="1" applyFont="1" applyFill="1" applyBorder="1"/>
    <xf numFmtId="0" fontId="31" fillId="2" borderId="0" xfId="0" applyFont="1" applyFill="1"/>
    <xf numFmtId="43" fontId="31" fillId="2" borderId="0" xfId="1" applyFont="1" applyFill="1" applyBorder="1"/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wrapText="1"/>
    </xf>
    <xf numFmtId="0" fontId="32" fillId="2" borderId="0" xfId="0" applyFont="1" applyFill="1" applyAlignment="1">
      <alignment horizontal="right" vertical="top"/>
    </xf>
    <xf numFmtId="0" fontId="32" fillId="2" borderId="0" xfId="0" applyFont="1" applyFill="1" applyAlignment="1">
      <alignment vertical="top"/>
    </xf>
    <xf numFmtId="0" fontId="29" fillId="2" borderId="0" xfId="0" applyFont="1" applyFill="1" applyAlignment="1">
      <alignment horizontal="right"/>
    </xf>
    <xf numFmtId="43" fontId="29" fillId="2" borderId="0" xfId="1" applyFont="1" applyFill="1" applyBorder="1" applyAlignment="1">
      <alignment vertical="top"/>
    </xf>
    <xf numFmtId="0" fontId="2" fillId="0" borderId="0" xfId="0" applyFont="1"/>
    <xf numFmtId="0" fontId="28" fillId="2" borderId="0" xfId="0" applyFont="1" applyFill="1" applyAlignment="1">
      <alignment vertical="top"/>
    </xf>
    <xf numFmtId="0" fontId="15" fillId="2" borderId="0" xfId="0" applyFont="1" applyFill="1" applyAlignment="1">
      <alignment horizontal="left" vertical="top" wrapText="1"/>
    </xf>
    <xf numFmtId="0" fontId="5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2" fillId="3" borderId="2" xfId="2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31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left" vertical="top" wrapText="1"/>
    </xf>
    <xf numFmtId="0" fontId="26" fillId="0" borderId="0" xfId="0" applyFont="1" applyAlignment="1" applyProtection="1">
      <alignment horizontal="center"/>
      <protection locked="0"/>
    </xf>
    <xf numFmtId="0" fontId="27" fillId="0" borderId="0" xfId="0" applyFont="1" applyAlignment="1">
      <alignment horizontal="center" vertical="top"/>
    </xf>
    <xf numFmtId="0" fontId="28" fillId="0" borderId="0" xfId="0" applyFont="1" applyAlignment="1" applyProtection="1">
      <alignment horizontal="center"/>
      <protection locked="0"/>
    </xf>
    <xf numFmtId="0" fontId="30" fillId="2" borderId="0" xfId="0" applyFont="1" applyFill="1" applyAlignment="1">
      <alignment horizontal="left" vertical="top"/>
    </xf>
    <xf numFmtId="0" fontId="31" fillId="2" borderId="0" xfId="0" applyFont="1" applyFill="1" applyAlignment="1" applyProtection="1">
      <alignment horizontal="center"/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center"/>
      <protection locked="0"/>
    </xf>
    <xf numFmtId="0" fontId="31" fillId="2" borderId="0" xfId="0" applyFont="1" applyFill="1" applyAlignment="1" applyProtection="1">
      <alignment horizontal="center" vertical="top" wrapText="1"/>
      <protection locked="0"/>
    </xf>
    <xf numFmtId="0" fontId="29" fillId="2" borderId="0" xfId="0" applyFont="1" applyFill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406977</xdr:colOff>
      <xdr:row>1</xdr:row>
      <xdr:rowOff>60614</xdr:rowOff>
    </xdr:from>
    <xdr:to>
      <xdr:col>2</xdr:col>
      <xdr:colOff>1451111</xdr:colOff>
      <xdr:row>3</xdr:row>
      <xdr:rowOff>157160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907" b="6551"/>
        <a:stretch/>
      </xdr:blipFill>
      <xdr:spPr>
        <a:xfrm>
          <a:off x="483177" y="146339"/>
          <a:ext cx="1958534" cy="725196"/>
        </a:xfrm>
        <a:prstGeom prst="rect">
          <a:avLst/>
        </a:prstGeom>
      </xdr:spPr>
    </xdr:pic>
    <xdr:clientData/>
  </xdr:twoCellAnchor>
  <xdr:twoCellAnchor editAs="oneCell">
    <xdr:from>
      <xdr:col>8</xdr:col>
      <xdr:colOff>883229</xdr:colOff>
      <xdr:row>0</xdr:row>
      <xdr:rowOff>43295</xdr:rowOff>
    </xdr:from>
    <xdr:to>
      <xdr:col>9</xdr:col>
      <xdr:colOff>419953</xdr:colOff>
      <xdr:row>4</xdr:row>
      <xdr:rowOff>24068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9304" y="43295"/>
          <a:ext cx="784499" cy="866598"/>
        </a:xfrm>
        <a:prstGeom prst="rect">
          <a:avLst/>
        </a:prstGeom>
      </xdr:spPr>
    </xdr:pic>
    <xdr:clientData/>
  </xdr:twoCellAnchor>
  <xdr:oneCellAnchor>
    <xdr:from>
      <xdr:col>2</xdr:col>
      <xdr:colOff>259773</xdr:colOff>
      <xdr:row>60</xdr:row>
      <xdr:rowOff>31155</xdr:rowOff>
    </xdr:from>
    <xdr:ext cx="2381250" cy="560410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50373" y="9556155"/>
          <a:ext cx="2381250" cy="56041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 LIC. Adriana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Lozano Rodríguez </a:t>
          </a:r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Secretaria de Finanzas</a:t>
          </a:r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2</xdr:col>
      <xdr:colOff>2275612</xdr:colOff>
      <xdr:row>60</xdr:row>
      <xdr:rowOff>38100</xdr:rowOff>
    </xdr:from>
    <xdr:to>
      <xdr:col>5</xdr:col>
      <xdr:colOff>159328</xdr:colOff>
      <xdr:row>63</xdr:row>
      <xdr:rowOff>86594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66212" y="9563100"/>
          <a:ext cx="3131991" cy="62951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 LIC.  Gabriel Herrera Velázquez  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Subsecretario de Ingresos </a:t>
          </a:r>
        </a:p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7</xdr:col>
      <xdr:colOff>1515343</xdr:colOff>
      <xdr:row>60</xdr:row>
      <xdr:rowOff>17318</xdr:rowOff>
    </xdr:from>
    <xdr:ext cx="2867025" cy="63817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716243" y="9542318"/>
          <a:ext cx="28670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 L.C.F. Sergio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Leyva Germán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Director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de Contabilidad Gubernamental</a:t>
          </a:r>
        </a:p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4</xdr:col>
      <xdr:colOff>1021774</xdr:colOff>
      <xdr:row>60</xdr:row>
      <xdr:rowOff>43292</xdr:rowOff>
    </xdr:from>
    <xdr:ext cx="2593557" cy="560410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012874" y="9568292"/>
          <a:ext cx="2593557" cy="560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 C.P. Gustavo Tadeo Rodriguez Taméz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Subsecretario de Egresos </a:t>
          </a:r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OS%20FINANCIEROS%202024\Tercer%20Trimestre%202024\Estados%20Financieros%203er.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 Financieros 2024"/>
      <sheetName val="Portada de contable"/>
      <sheetName val="Estado Actividades "/>
      <sheetName val="Edo situacion financ "/>
      <sheetName val="Variacion Hacienda Publica sep"/>
      <sheetName val="Edo Cambios situac Financiera"/>
      <sheetName val="Flujo de Efectivo sep"/>
      <sheetName val="Edo Analitico Activo 2024 Sept"/>
      <sheetName val="Edo Analit de Deuda y otros sep"/>
      <sheetName val="pasivos contingentes sep"/>
      <sheetName val="Notas al edo fin 9-51"/>
      <sheetName val="Portada de presupuestaria "/>
      <sheetName val="EDO ANALITICO ING sept ok"/>
      <sheetName val="Clasificacion Admva  "/>
      <sheetName val="Clas admva poder"/>
      <sheetName val="Clas admva entidad "/>
      <sheetName val="Clasif Objeto del Gasto"/>
      <sheetName val="Clasif. economica "/>
      <sheetName val="Clasificacion Funcional "/>
      <sheetName val=" Flujo por Fondos sept"/>
      <sheetName val="Endeudamiento sep"/>
      <sheetName val="intereses de la deuda sep "/>
      <sheetName val="Indicadores postura fiscal sep"/>
      <sheetName val="Portada de programatica"/>
      <sheetName val="Gtos Categoria Programatica"/>
      <sheetName val="Programas y Proy de Inversion"/>
      <sheetName val="Reporte de Indicadores Sept24"/>
      <sheetName val="Indicadore de Result CD"/>
      <sheetName val="Portada de Anexos"/>
      <sheetName val="LDF- SITUCACION FIN 2024 sep"/>
      <sheetName val="LDF Analitico de Deuda Publ sep"/>
      <sheetName val="LDF ANALITICO OTRAS OBLIG.sep"/>
      <sheetName val="Balance Presupuestario SEP"/>
      <sheetName val="Analítico de Ingresos Detal sep"/>
      <sheetName val="Edo Analit Ingr Calendari sept"/>
      <sheetName val="LDFAnalitico Egresos COG De"/>
      <sheetName val="LDF Analítico Egresos CA De "/>
      <sheetName val="LDF Analítico Egresos CF De"/>
      <sheetName val="LDF Analitico Egresos CSPC "/>
      <sheetName val="Hoja26"/>
    </sheetNames>
    <sheetDataSet>
      <sheetData sheetId="0"/>
      <sheetData sheetId="1"/>
      <sheetData sheetId="2"/>
      <sheetData sheetId="3">
        <row r="11">
          <cell r="D11">
            <v>9170393197</v>
          </cell>
          <cell r="E11">
            <v>6801534112</v>
          </cell>
          <cell r="I11">
            <v>2399172157</v>
          </cell>
          <cell r="J11">
            <v>2459886448</v>
          </cell>
        </row>
        <row r="12">
          <cell r="D12">
            <v>826064972</v>
          </cell>
          <cell r="E12">
            <v>994285308</v>
          </cell>
          <cell r="I12">
            <v>0</v>
          </cell>
          <cell r="J12">
            <v>0</v>
          </cell>
        </row>
        <row r="13">
          <cell r="D13">
            <v>1087440387</v>
          </cell>
          <cell r="E13">
            <v>1481158196</v>
          </cell>
          <cell r="I13">
            <v>25653242</v>
          </cell>
          <cell r="J13">
            <v>416879403</v>
          </cell>
        </row>
        <row r="14">
          <cell r="D14">
            <v>0</v>
          </cell>
          <cell r="E14">
            <v>0</v>
          </cell>
          <cell r="I14">
            <v>354545455</v>
          </cell>
          <cell r="J14">
            <v>1300000000</v>
          </cell>
        </row>
        <row r="15">
          <cell r="D15">
            <v>0</v>
          </cell>
          <cell r="E15">
            <v>0</v>
          </cell>
          <cell r="I15"/>
          <cell r="J15">
            <v>0</v>
          </cell>
        </row>
        <row r="16">
          <cell r="D16">
            <v>0</v>
          </cell>
          <cell r="E16">
            <v>0</v>
          </cell>
          <cell r="I16">
            <v>38630918</v>
          </cell>
          <cell r="J16">
            <v>38479858</v>
          </cell>
        </row>
        <row r="17">
          <cell r="D17">
            <v>86262</v>
          </cell>
          <cell r="E17">
            <v>86262</v>
          </cell>
          <cell r="I17">
            <v>0</v>
          </cell>
          <cell r="J17">
            <v>0</v>
          </cell>
        </row>
        <row r="18">
          <cell r="I18">
            <v>2013393948</v>
          </cell>
          <cell r="J18">
            <v>1903949330</v>
          </cell>
        </row>
        <row r="24">
          <cell r="D24">
            <v>2899890013</v>
          </cell>
          <cell r="E24">
            <v>2816751478</v>
          </cell>
          <cell r="I24">
            <v>0</v>
          </cell>
          <cell r="J24">
            <v>0</v>
          </cell>
        </row>
        <row r="25">
          <cell r="D25">
            <v>350193363</v>
          </cell>
          <cell r="E25">
            <v>343047956</v>
          </cell>
          <cell r="I25">
            <v>1287927093</v>
          </cell>
          <cell r="J25">
            <v>1287927093</v>
          </cell>
        </row>
        <row r="26">
          <cell r="D26">
            <v>17882869365</v>
          </cell>
          <cell r="E26">
            <v>17136259230</v>
          </cell>
          <cell r="I26">
            <v>15231062514</v>
          </cell>
          <cell r="J26">
            <v>15023623078</v>
          </cell>
        </row>
        <row r="27">
          <cell r="D27">
            <v>5120529415</v>
          </cell>
          <cell r="E27">
            <v>4551238971</v>
          </cell>
          <cell r="I27">
            <v>0</v>
          </cell>
          <cell r="J27">
            <v>0</v>
          </cell>
        </row>
        <row r="28">
          <cell r="D28">
            <v>786414263</v>
          </cell>
          <cell r="E28">
            <v>739448506</v>
          </cell>
          <cell r="I28">
            <v>0</v>
          </cell>
          <cell r="J28">
            <v>0</v>
          </cell>
        </row>
        <row r="29">
          <cell r="D29">
            <v>-5278835121</v>
          </cell>
          <cell r="E29">
            <v>-4665769228</v>
          </cell>
          <cell r="I29">
            <v>160481303</v>
          </cell>
          <cell r="J29">
            <v>154040871</v>
          </cell>
        </row>
        <row r="30">
          <cell r="D30">
            <v>6903819596</v>
          </cell>
          <cell r="E30">
            <v>6822403277</v>
          </cell>
        </row>
        <row r="31">
          <cell r="D31">
            <v>0</v>
          </cell>
          <cell r="E31">
            <v>0</v>
          </cell>
        </row>
        <row r="32">
          <cell r="D32">
            <v>129038515</v>
          </cell>
          <cell r="E32">
            <v>130814976</v>
          </cell>
        </row>
        <row r="40">
          <cell r="I40">
            <v>3707125753</v>
          </cell>
          <cell r="J40">
            <v>3548611676</v>
          </cell>
        </row>
        <row r="41">
          <cell r="I41">
            <v>1523045788</v>
          </cell>
          <cell r="J41">
            <v>1523045788</v>
          </cell>
        </row>
        <row r="42">
          <cell r="I42">
            <v>-451486776</v>
          </cell>
          <cell r="J42">
            <v>-451486776</v>
          </cell>
        </row>
        <row r="46">
          <cell r="I46">
            <v>3878464486</v>
          </cell>
          <cell r="J46">
            <v>4725822545</v>
          </cell>
        </row>
        <row r="47">
          <cell r="I47">
            <v>10143280662</v>
          </cell>
          <cell r="J47">
            <v>5653872046</v>
          </cell>
        </row>
        <row r="48">
          <cell r="I48">
            <v>313184634</v>
          </cell>
          <cell r="J48">
            <v>313184634</v>
          </cell>
        </row>
        <row r="49">
          <cell r="I49">
            <v>0</v>
          </cell>
          <cell r="J49">
            <v>0</v>
          </cell>
        </row>
        <row r="50">
          <cell r="I50">
            <v>-746576950</v>
          </cell>
          <cell r="J50">
            <v>-746576950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4A7"/>
    <pageSetUpPr fitToPage="1"/>
  </sheetPr>
  <dimension ref="A1:WMF95"/>
  <sheetViews>
    <sheetView showGridLines="0" tabSelected="1" topLeftCell="B1" zoomScale="110" zoomScaleNormal="110" workbookViewId="0">
      <selection activeCell="E35" sqref="E35"/>
    </sheetView>
  </sheetViews>
  <sheetFormatPr baseColWidth="10" defaultColWidth="11.44140625" defaultRowHeight="15" customHeight="1" zeroHeight="1"/>
  <cols>
    <col min="1" max="1" width="1.109375" customWidth="1"/>
    <col min="2" max="2" width="13.6640625" customWidth="1"/>
    <col min="3" max="3" width="41.33203125" customWidth="1"/>
    <col min="4" max="5" width="18.6640625" customWidth="1"/>
    <col min="6" max="6" width="3" customWidth="1"/>
    <col min="7" max="7" width="11.44140625" customWidth="1"/>
    <col min="8" max="8" width="49.5546875" customWidth="1"/>
    <col min="9" max="10" width="18.6640625" customWidth="1"/>
    <col min="11" max="11" width="9.109375" customWidth="1"/>
    <col min="12" max="12" width="7.44140625" customWidth="1"/>
    <col min="13" max="13" width="5" customWidth="1"/>
    <col min="14" max="14" width="3.44140625" customWidth="1"/>
    <col min="15" max="15" width="11.44140625" customWidth="1"/>
    <col min="16" max="16" width="50.88671875" customWidth="1"/>
    <col min="17" max="18" width="21" customWidth="1"/>
    <col min="19" max="19" width="3.5546875" customWidth="1"/>
    <col min="20" max="20" width="4.44140625" customWidth="1"/>
    <col min="21" max="263" width="11.44140625" hidden="1" customWidth="1"/>
    <col min="264" max="264" width="1.44140625" customWidth="1"/>
    <col min="265" max="265" width="3.33203125" customWidth="1"/>
    <col min="266" max="266" width="11.44140625" customWidth="1"/>
    <col min="267" max="267" width="40" customWidth="1"/>
    <col min="268" max="269" width="21" customWidth="1"/>
    <col min="270" max="270" width="3.44140625" customWidth="1"/>
    <col min="271" max="271" width="11.44140625" customWidth="1"/>
    <col min="272" max="272" width="50.88671875" customWidth="1"/>
    <col min="273" max="274" width="21" customWidth="1"/>
    <col min="275" max="275" width="3.5546875" customWidth="1"/>
    <col min="276" max="276" width="4.44140625" customWidth="1"/>
    <col min="277" max="519" width="11.44140625" hidden="1" customWidth="1"/>
    <col min="520" max="520" width="1.44140625" customWidth="1"/>
    <col min="521" max="521" width="3.33203125" customWidth="1"/>
    <col min="522" max="522" width="11.44140625" customWidth="1"/>
    <col min="523" max="523" width="40" customWidth="1"/>
    <col min="524" max="525" width="21" customWidth="1"/>
    <col min="526" max="526" width="3.44140625" customWidth="1"/>
    <col min="527" max="527" width="11.44140625" customWidth="1"/>
    <col min="528" max="528" width="50.88671875" customWidth="1"/>
    <col min="529" max="530" width="21" customWidth="1"/>
    <col min="531" max="531" width="3.5546875" customWidth="1"/>
    <col min="532" max="532" width="4.44140625" customWidth="1"/>
    <col min="533" max="775" width="11.44140625" hidden="1" customWidth="1"/>
    <col min="776" max="776" width="1.44140625" customWidth="1"/>
    <col min="777" max="777" width="3.33203125" customWidth="1"/>
    <col min="778" max="778" width="11.44140625" customWidth="1"/>
    <col min="779" max="779" width="40" customWidth="1"/>
    <col min="780" max="781" width="21" customWidth="1"/>
    <col min="782" max="782" width="3.44140625" customWidth="1"/>
    <col min="783" max="783" width="11.44140625" customWidth="1"/>
    <col min="784" max="784" width="50.88671875" customWidth="1"/>
    <col min="785" max="786" width="21" customWidth="1"/>
    <col min="787" max="787" width="3.5546875" customWidth="1"/>
    <col min="788" max="788" width="4.44140625" customWidth="1"/>
    <col min="789" max="1031" width="11.44140625" hidden="1" customWidth="1"/>
    <col min="1032" max="1032" width="1.44140625" customWidth="1"/>
    <col min="1033" max="1033" width="3.33203125" customWidth="1"/>
    <col min="1034" max="1034" width="11.44140625" customWidth="1"/>
    <col min="1035" max="1035" width="40" customWidth="1"/>
    <col min="1036" max="1037" width="21" customWidth="1"/>
    <col min="1038" max="1038" width="3.44140625" customWidth="1"/>
    <col min="1039" max="1039" width="11.44140625" customWidth="1"/>
    <col min="1040" max="1040" width="50.88671875" customWidth="1"/>
    <col min="1041" max="1042" width="21" customWidth="1"/>
    <col min="1043" max="1043" width="3.5546875" customWidth="1"/>
    <col min="1044" max="1044" width="4.44140625" customWidth="1"/>
    <col min="1045" max="1287" width="11.44140625" hidden="1" customWidth="1"/>
    <col min="1288" max="1288" width="1.44140625" customWidth="1"/>
    <col min="1289" max="1289" width="3.33203125" customWidth="1"/>
    <col min="1290" max="1290" width="11.44140625" customWidth="1"/>
    <col min="1291" max="1291" width="40" customWidth="1"/>
    <col min="1292" max="1293" width="21" customWidth="1"/>
    <col min="1294" max="1294" width="3.44140625" customWidth="1"/>
    <col min="1295" max="1295" width="11.44140625" customWidth="1"/>
    <col min="1296" max="1296" width="50.88671875" customWidth="1"/>
    <col min="1297" max="1298" width="21" customWidth="1"/>
    <col min="1299" max="1299" width="3.5546875" customWidth="1"/>
    <col min="1300" max="1300" width="4.44140625" customWidth="1"/>
    <col min="1301" max="1543" width="11.44140625" hidden="1" customWidth="1"/>
    <col min="1544" max="1544" width="1.44140625" customWidth="1"/>
    <col min="1545" max="1545" width="3.33203125" customWidth="1"/>
    <col min="1546" max="1546" width="11.44140625" customWidth="1"/>
    <col min="1547" max="1547" width="40" customWidth="1"/>
    <col min="1548" max="1549" width="21" customWidth="1"/>
    <col min="1550" max="1550" width="3.44140625" customWidth="1"/>
    <col min="1551" max="1551" width="11.44140625" customWidth="1"/>
    <col min="1552" max="1552" width="50.88671875" customWidth="1"/>
    <col min="1553" max="1554" width="21" customWidth="1"/>
    <col min="1555" max="1555" width="3.5546875" customWidth="1"/>
    <col min="1556" max="1556" width="4.44140625" customWidth="1"/>
    <col min="1557" max="1799" width="11.44140625" hidden="1" customWidth="1"/>
    <col min="1800" max="1800" width="1.44140625" customWidth="1"/>
    <col min="1801" max="1801" width="3.33203125" customWidth="1"/>
    <col min="1802" max="1802" width="11.44140625" customWidth="1"/>
    <col min="1803" max="1803" width="40" customWidth="1"/>
    <col min="1804" max="1805" width="21" customWidth="1"/>
    <col min="1806" max="1806" width="3.44140625" customWidth="1"/>
    <col min="1807" max="1807" width="11.44140625" customWidth="1"/>
    <col min="1808" max="1808" width="50.88671875" customWidth="1"/>
    <col min="1809" max="1810" width="21" customWidth="1"/>
    <col min="1811" max="1811" width="3.5546875" customWidth="1"/>
    <col min="1812" max="1812" width="4.44140625" customWidth="1"/>
    <col min="1813" max="2055" width="11.44140625" hidden="1" customWidth="1"/>
    <col min="2056" max="2056" width="1.44140625" customWidth="1"/>
    <col min="2057" max="2057" width="3.33203125" customWidth="1"/>
    <col min="2058" max="2058" width="11.44140625" customWidth="1"/>
    <col min="2059" max="2059" width="40" customWidth="1"/>
    <col min="2060" max="2061" width="21" customWidth="1"/>
    <col min="2062" max="2062" width="3.44140625" customWidth="1"/>
    <col min="2063" max="2063" width="11.44140625" customWidth="1"/>
    <col min="2064" max="2064" width="50.88671875" customWidth="1"/>
    <col min="2065" max="2066" width="21" customWidth="1"/>
    <col min="2067" max="2067" width="3.5546875" customWidth="1"/>
    <col min="2068" max="2068" width="4.44140625" customWidth="1"/>
    <col min="2069" max="2311" width="11.44140625" hidden="1" customWidth="1"/>
    <col min="2312" max="2312" width="1.44140625" customWidth="1"/>
    <col min="2313" max="2313" width="3.33203125" customWidth="1"/>
    <col min="2314" max="2314" width="11.44140625" customWidth="1"/>
    <col min="2315" max="2315" width="40" customWidth="1"/>
    <col min="2316" max="2317" width="21" customWidth="1"/>
    <col min="2318" max="2318" width="3.44140625" customWidth="1"/>
    <col min="2319" max="2319" width="11.44140625" customWidth="1"/>
    <col min="2320" max="2320" width="50.88671875" customWidth="1"/>
    <col min="2321" max="2322" width="21" customWidth="1"/>
    <col min="2323" max="2323" width="3.5546875" customWidth="1"/>
    <col min="2324" max="2324" width="4.44140625" customWidth="1"/>
    <col min="2325" max="2567" width="11.44140625" hidden="1" customWidth="1"/>
    <col min="2568" max="2568" width="1.44140625" customWidth="1"/>
    <col min="2569" max="2569" width="3.33203125" customWidth="1"/>
    <col min="2570" max="2570" width="11.44140625" customWidth="1"/>
    <col min="2571" max="2571" width="40" customWidth="1"/>
    <col min="2572" max="2573" width="21" customWidth="1"/>
    <col min="2574" max="2574" width="3.44140625" customWidth="1"/>
    <col min="2575" max="2575" width="11.44140625" customWidth="1"/>
    <col min="2576" max="2576" width="50.88671875" customWidth="1"/>
    <col min="2577" max="2578" width="21" customWidth="1"/>
    <col min="2579" max="2579" width="3.5546875" customWidth="1"/>
    <col min="2580" max="2580" width="4.44140625" customWidth="1"/>
    <col min="2581" max="2823" width="11.44140625" hidden="1" customWidth="1"/>
    <col min="2824" max="2824" width="1.44140625" customWidth="1"/>
    <col min="2825" max="2825" width="3.33203125" customWidth="1"/>
    <col min="2826" max="2826" width="11.44140625" customWidth="1"/>
    <col min="2827" max="2827" width="40" customWidth="1"/>
    <col min="2828" max="2829" width="21" customWidth="1"/>
    <col min="2830" max="2830" width="3.44140625" customWidth="1"/>
    <col min="2831" max="2831" width="11.44140625" customWidth="1"/>
    <col min="2832" max="2832" width="50.88671875" customWidth="1"/>
    <col min="2833" max="2834" width="21" customWidth="1"/>
    <col min="2835" max="2835" width="3.5546875" customWidth="1"/>
    <col min="2836" max="2836" width="4.44140625" customWidth="1"/>
    <col min="2837" max="3079" width="11.44140625" hidden="1" customWidth="1"/>
    <col min="3080" max="3080" width="1.44140625" customWidth="1"/>
    <col min="3081" max="3081" width="3.33203125" customWidth="1"/>
    <col min="3082" max="3082" width="11.44140625" customWidth="1"/>
    <col min="3083" max="3083" width="40" customWidth="1"/>
    <col min="3084" max="3085" width="21" customWidth="1"/>
    <col min="3086" max="3086" width="3.44140625" customWidth="1"/>
    <col min="3087" max="3087" width="11.44140625" customWidth="1"/>
    <col min="3088" max="3088" width="50.88671875" customWidth="1"/>
    <col min="3089" max="3090" width="21" customWidth="1"/>
    <col min="3091" max="3091" width="3.5546875" customWidth="1"/>
    <col min="3092" max="3092" width="4.44140625" customWidth="1"/>
    <col min="3093" max="3335" width="11.44140625" hidden="1" customWidth="1"/>
    <col min="3336" max="3336" width="1.44140625" customWidth="1"/>
    <col min="3337" max="3337" width="3.33203125" customWidth="1"/>
    <col min="3338" max="3338" width="11.44140625" customWidth="1"/>
    <col min="3339" max="3339" width="40" customWidth="1"/>
    <col min="3340" max="3341" width="21" customWidth="1"/>
    <col min="3342" max="3342" width="3.44140625" customWidth="1"/>
    <col min="3343" max="3343" width="11.44140625" customWidth="1"/>
    <col min="3344" max="3344" width="50.88671875" customWidth="1"/>
    <col min="3345" max="3346" width="21" customWidth="1"/>
    <col min="3347" max="3347" width="3.5546875" customWidth="1"/>
    <col min="3348" max="3348" width="4.44140625" customWidth="1"/>
    <col min="3349" max="3591" width="11.44140625" hidden="1" customWidth="1"/>
    <col min="3592" max="3592" width="1.44140625" customWidth="1"/>
    <col min="3593" max="3593" width="3.33203125" customWidth="1"/>
    <col min="3594" max="3594" width="11.44140625" customWidth="1"/>
    <col min="3595" max="3595" width="40" customWidth="1"/>
    <col min="3596" max="3597" width="21" customWidth="1"/>
    <col min="3598" max="3598" width="3.44140625" customWidth="1"/>
    <col min="3599" max="3599" width="11.44140625" customWidth="1"/>
    <col min="3600" max="3600" width="50.88671875" customWidth="1"/>
    <col min="3601" max="3602" width="21" customWidth="1"/>
    <col min="3603" max="3603" width="3.5546875" customWidth="1"/>
    <col min="3604" max="3604" width="4.44140625" customWidth="1"/>
    <col min="3605" max="3847" width="11.44140625" hidden="1" customWidth="1"/>
    <col min="3848" max="3848" width="1.44140625" customWidth="1"/>
    <col min="3849" max="3849" width="3.33203125" customWidth="1"/>
    <col min="3850" max="3850" width="11.44140625" customWidth="1"/>
    <col min="3851" max="3851" width="40" customWidth="1"/>
    <col min="3852" max="3853" width="21" customWidth="1"/>
    <col min="3854" max="3854" width="3.44140625" customWidth="1"/>
    <col min="3855" max="3855" width="11.44140625" customWidth="1"/>
    <col min="3856" max="3856" width="50.88671875" customWidth="1"/>
    <col min="3857" max="3858" width="21" customWidth="1"/>
    <col min="3859" max="3859" width="3.5546875" customWidth="1"/>
    <col min="3860" max="3860" width="4.44140625" customWidth="1"/>
    <col min="3861" max="4103" width="11.44140625" hidden="1" customWidth="1"/>
    <col min="4104" max="4104" width="1.44140625" customWidth="1"/>
    <col min="4105" max="4105" width="3.33203125" customWidth="1"/>
    <col min="4106" max="4106" width="11.44140625" customWidth="1"/>
    <col min="4107" max="4107" width="40" customWidth="1"/>
    <col min="4108" max="4109" width="21" customWidth="1"/>
    <col min="4110" max="4110" width="3.44140625" customWidth="1"/>
    <col min="4111" max="4111" width="11.44140625" customWidth="1"/>
    <col min="4112" max="4112" width="50.88671875" customWidth="1"/>
    <col min="4113" max="4114" width="21" customWidth="1"/>
    <col min="4115" max="4115" width="3.5546875" customWidth="1"/>
    <col min="4116" max="4116" width="4.44140625" customWidth="1"/>
    <col min="4117" max="4359" width="11.44140625" hidden="1" customWidth="1"/>
    <col min="4360" max="4360" width="1.44140625" customWidth="1"/>
    <col min="4361" max="4361" width="3.33203125" customWidth="1"/>
    <col min="4362" max="4362" width="11.44140625" customWidth="1"/>
    <col min="4363" max="4363" width="40" customWidth="1"/>
    <col min="4364" max="4365" width="21" customWidth="1"/>
    <col min="4366" max="4366" width="3.44140625" customWidth="1"/>
    <col min="4367" max="4367" width="11.44140625" customWidth="1"/>
    <col min="4368" max="4368" width="50.88671875" customWidth="1"/>
    <col min="4369" max="4370" width="21" customWidth="1"/>
    <col min="4371" max="4371" width="3.5546875" customWidth="1"/>
    <col min="4372" max="4372" width="4.44140625" customWidth="1"/>
    <col min="4373" max="4615" width="11.44140625" hidden="1" customWidth="1"/>
    <col min="4616" max="4616" width="1.44140625" customWidth="1"/>
    <col min="4617" max="4617" width="3.33203125" customWidth="1"/>
    <col min="4618" max="4618" width="11.44140625" customWidth="1"/>
    <col min="4619" max="4619" width="40" customWidth="1"/>
    <col min="4620" max="4621" width="21" customWidth="1"/>
    <col min="4622" max="4622" width="3.44140625" customWidth="1"/>
    <col min="4623" max="4623" width="11.44140625" customWidth="1"/>
    <col min="4624" max="4624" width="50.88671875" customWidth="1"/>
    <col min="4625" max="4626" width="21" customWidth="1"/>
    <col min="4627" max="4627" width="3.5546875" customWidth="1"/>
    <col min="4628" max="4628" width="4.44140625" customWidth="1"/>
    <col min="4629" max="4871" width="11.44140625" hidden="1" customWidth="1"/>
    <col min="4872" max="4872" width="1.44140625" customWidth="1"/>
    <col min="4873" max="4873" width="3.33203125" customWidth="1"/>
    <col min="4874" max="4874" width="11.44140625" customWidth="1"/>
    <col min="4875" max="4875" width="40" customWidth="1"/>
    <col min="4876" max="4877" width="21" customWidth="1"/>
    <col min="4878" max="4878" width="3.44140625" customWidth="1"/>
    <col min="4879" max="4879" width="11.44140625" customWidth="1"/>
    <col min="4880" max="4880" width="50.88671875" customWidth="1"/>
    <col min="4881" max="4882" width="21" customWidth="1"/>
    <col min="4883" max="4883" width="3.5546875" customWidth="1"/>
    <col min="4884" max="4884" width="4.44140625" customWidth="1"/>
    <col min="4885" max="5127" width="11.44140625" hidden="1" customWidth="1"/>
    <col min="5128" max="5128" width="1.44140625" customWidth="1"/>
    <col min="5129" max="5129" width="3.33203125" customWidth="1"/>
    <col min="5130" max="5130" width="11.44140625" customWidth="1"/>
    <col min="5131" max="5131" width="40" customWidth="1"/>
    <col min="5132" max="5133" width="21" customWidth="1"/>
    <col min="5134" max="5134" width="3.44140625" customWidth="1"/>
    <col min="5135" max="5135" width="11.44140625" customWidth="1"/>
    <col min="5136" max="5136" width="50.88671875" customWidth="1"/>
    <col min="5137" max="5138" width="21" customWidth="1"/>
    <col min="5139" max="5139" width="3.5546875" customWidth="1"/>
    <col min="5140" max="5140" width="4.44140625" customWidth="1"/>
    <col min="5141" max="5383" width="11.44140625" hidden="1" customWidth="1"/>
    <col min="5384" max="5384" width="1.44140625" customWidth="1"/>
    <col min="5385" max="5385" width="3.33203125" customWidth="1"/>
    <col min="5386" max="5386" width="11.44140625" customWidth="1"/>
    <col min="5387" max="5387" width="40" customWidth="1"/>
    <col min="5388" max="5389" width="21" customWidth="1"/>
    <col min="5390" max="5390" width="3.44140625" customWidth="1"/>
    <col min="5391" max="5391" width="11.44140625" customWidth="1"/>
    <col min="5392" max="5392" width="50.88671875" customWidth="1"/>
    <col min="5393" max="5394" width="21" customWidth="1"/>
    <col min="5395" max="5395" width="3.5546875" customWidth="1"/>
    <col min="5396" max="5396" width="4.44140625" customWidth="1"/>
    <col min="5397" max="5639" width="11.44140625" hidden="1" customWidth="1"/>
    <col min="5640" max="5640" width="1.44140625" customWidth="1"/>
    <col min="5641" max="5641" width="3.33203125" customWidth="1"/>
    <col min="5642" max="5642" width="11.44140625" customWidth="1"/>
    <col min="5643" max="5643" width="40" customWidth="1"/>
    <col min="5644" max="5645" width="21" customWidth="1"/>
    <col min="5646" max="5646" width="3.44140625" customWidth="1"/>
    <col min="5647" max="5647" width="11.44140625" customWidth="1"/>
    <col min="5648" max="5648" width="50.88671875" customWidth="1"/>
    <col min="5649" max="5650" width="21" customWidth="1"/>
    <col min="5651" max="5651" width="3.5546875" customWidth="1"/>
    <col min="5652" max="5652" width="4.44140625" customWidth="1"/>
    <col min="5653" max="5895" width="11.44140625" hidden="1" customWidth="1"/>
    <col min="5896" max="5896" width="1.44140625" customWidth="1"/>
    <col min="5897" max="5897" width="3.33203125" customWidth="1"/>
    <col min="5898" max="5898" width="11.44140625" customWidth="1"/>
    <col min="5899" max="5899" width="40" customWidth="1"/>
    <col min="5900" max="5901" width="21" customWidth="1"/>
    <col min="5902" max="5902" width="3.44140625" customWidth="1"/>
    <col min="5903" max="5903" width="11.44140625" customWidth="1"/>
    <col min="5904" max="5904" width="50.88671875" customWidth="1"/>
    <col min="5905" max="5906" width="21" customWidth="1"/>
    <col min="5907" max="5907" width="3.5546875" customWidth="1"/>
    <col min="5908" max="5908" width="4.44140625" customWidth="1"/>
    <col min="5909" max="6151" width="11.44140625" hidden="1" customWidth="1"/>
    <col min="6152" max="6152" width="1.44140625" customWidth="1"/>
    <col min="6153" max="6153" width="3.33203125" customWidth="1"/>
    <col min="6154" max="6154" width="11.44140625" customWidth="1"/>
    <col min="6155" max="6155" width="40" customWidth="1"/>
    <col min="6156" max="6157" width="21" customWidth="1"/>
    <col min="6158" max="6158" width="3.44140625" customWidth="1"/>
    <col min="6159" max="6159" width="11.44140625" customWidth="1"/>
    <col min="6160" max="6160" width="50.88671875" customWidth="1"/>
    <col min="6161" max="6162" width="21" customWidth="1"/>
    <col min="6163" max="6163" width="3.5546875" customWidth="1"/>
    <col min="6164" max="6164" width="4.44140625" customWidth="1"/>
    <col min="6165" max="6407" width="11.44140625" hidden="1" customWidth="1"/>
    <col min="6408" max="6408" width="1.44140625" customWidth="1"/>
    <col min="6409" max="6409" width="3.33203125" customWidth="1"/>
    <col min="6410" max="6410" width="11.44140625" customWidth="1"/>
    <col min="6411" max="6411" width="40" customWidth="1"/>
    <col min="6412" max="6413" width="21" customWidth="1"/>
    <col min="6414" max="6414" width="3.44140625" customWidth="1"/>
    <col min="6415" max="6415" width="11.44140625" customWidth="1"/>
    <col min="6416" max="6416" width="50.88671875" customWidth="1"/>
    <col min="6417" max="6418" width="21" customWidth="1"/>
    <col min="6419" max="6419" width="3.5546875" customWidth="1"/>
    <col min="6420" max="6420" width="4.44140625" customWidth="1"/>
    <col min="6421" max="6663" width="11.44140625" hidden="1" customWidth="1"/>
    <col min="6664" max="6664" width="1.44140625" customWidth="1"/>
    <col min="6665" max="6665" width="3.33203125" customWidth="1"/>
    <col min="6666" max="6666" width="11.44140625" customWidth="1"/>
    <col min="6667" max="6667" width="40" customWidth="1"/>
    <col min="6668" max="6669" width="21" customWidth="1"/>
    <col min="6670" max="6670" width="3.44140625" customWidth="1"/>
    <col min="6671" max="6671" width="11.44140625" customWidth="1"/>
    <col min="6672" max="6672" width="50.88671875" customWidth="1"/>
    <col min="6673" max="6674" width="21" customWidth="1"/>
    <col min="6675" max="6675" width="3.5546875" customWidth="1"/>
    <col min="6676" max="6676" width="4.44140625" customWidth="1"/>
    <col min="6677" max="6919" width="11.44140625" hidden="1" customWidth="1"/>
    <col min="6920" max="6920" width="1.44140625" customWidth="1"/>
    <col min="6921" max="6921" width="3.33203125" customWidth="1"/>
    <col min="6922" max="6922" width="11.44140625" customWidth="1"/>
    <col min="6923" max="6923" width="40" customWidth="1"/>
    <col min="6924" max="6925" width="21" customWidth="1"/>
    <col min="6926" max="6926" width="3.44140625" customWidth="1"/>
    <col min="6927" max="6927" width="11.44140625" customWidth="1"/>
    <col min="6928" max="6928" width="50.88671875" customWidth="1"/>
    <col min="6929" max="6930" width="21" customWidth="1"/>
    <col min="6931" max="6931" width="3.5546875" customWidth="1"/>
    <col min="6932" max="6932" width="4.44140625" customWidth="1"/>
    <col min="6933" max="7175" width="11.44140625" hidden="1" customWidth="1"/>
    <col min="7176" max="7176" width="1.44140625" customWidth="1"/>
    <col min="7177" max="7177" width="3.33203125" customWidth="1"/>
    <col min="7178" max="7178" width="11.44140625" customWidth="1"/>
    <col min="7179" max="7179" width="40" customWidth="1"/>
    <col min="7180" max="7181" width="21" customWidth="1"/>
    <col min="7182" max="7182" width="3.44140625" customWidth="1"/>
    <col min="7183" max="7183" width="11.44140625" customWidth="1"/>
    <col min="7184" max="7184" width="50.88671875" customWidth="1"/>
    <col min="7185" max="7186" width="21" customWidth="1"/>
    <col min="7187" max="7187" width="3.5546875" customWidth="1"/>
    <col min="7188" max="7188" width="4.44140625" customWidth="1"/>
    <col min="7189" max="7431" width="11.44140625" hidden="1" customWidth="1"/>
    <col min="7432" max="7432" width="1.44140625" customWidth="1"/>
    <col min="7433" max="7433" width="3.33203125" customWidth="1"/>
    <col min="7434" max="7434" width="11.44140625" customWidth="1"/>
    <col min="7435" max="7435" width="40" customWidth="1"/>
    <col min="7436" max="7437" width="21" customWidth="1"/>
    <col min="7438" max="7438" width="3.44140625" customWidth="1"/>
    <col min="7439" max="7439" width="11.44140625" customWidth="1"/>
    <col min="7440" max="7440" width="50.88671875" customWidth="1"/>
    <col min="7441" max="7442" width="21" customWidth="1"/>
    <col min="7443" max="7443" width="3.5546875" customWidth="1"/>
    <col min="7444" max="7444" width="4.44140625" customWidth="1"/>
    <col min="7445" max="7687" width="11.44140625" hidden="1" customWidth="1"/>
    <col min="7688" max="7688" width="1.44140625" customWidth="1"/>
    <col min="7689" max="7689" width="3.33203125" customWidth="1"/>
    <col min="7690" max="7690" width="11.44140625" customWidth="1"/>
    <col min="7691" max="7691" width="40" customWidth="1"/>
    <col min="7692" max="7693" width="21" customWidth="1"/>
    <col min="7694" max="7694" width="3.44140625" customWidth="1"/>
    <col min="7695" max="7695" width="11.44140625" customWidth="1"/>
    <col min="7696" max="7696" width="50.88671875" customWidth="1"/>
    <col min="7697" max="7698" width="21" customWidth="1"/>
    <col min="7699" max="7699" width="3.5546875" customWidth="1"/>
    <col min="7700" max="7700" width="4.44140625" customWidth="1"/>
    <col min="7701" max="7943" width="11.44140625" hidden="1" customWidth="1"/>
    <col min="7944" max="7944" width="1.44140625" customWidth="1"/>
    <col min="7945" max="7945" width="3.33203125" customWidth="1"/>
    <col min="7946" max="7946" width="11.44140625" customWidth="1"/>
    <col min="7947" max="7947" width="40" customWidth="1"/>
    <col min="7948" max="7949" width="21" customWidth="1"/>
    <col min="7950" max="7950" width="3.44140625" customWidth="1"/>
    <col min="7951" max="7951" width="11.44140625" customWidth="1"/>
    <col min="7952" max="7952" width="50.88671875" customWidth="1"/>
    <col min="7953" max="7954" width="21" customWidth="1"/>
    <col min="7955" max="7955" width="3.5546875" customWidth="1"/>
    <col min="7956" max="7956" width="4.44140625" customWidth="1"/>
    <col min="7957" max="8199" width="11.44140625" hidden="1" customWidth="1"/>
    <col min="8200" max="8200" width="1.44140625" customWidth="1"/>
    <col min="8201" max="8201" width="3.33203125" customWidth="1"/>
    <col min="8202" max="8202" width="11.44140625" customWidth="1"/>
    <col min="8203" max="8203" width="40" customWidth="1"/>
    <col min="8204" max="8205" width="21" customWidth="1"/>
    <col min="8206" max="8206" width="3.44140625" customWidth="1"/>
    <col min="8207" max="8207" width="11.44140625" customWidth="1"/>
    <col min="8208" max="8208" width="50.88671875" customWidth="1"/>
    <col min="8209" max="8210" width="21" customWidth="1"/>
    <col min="8211" max="8211" width="3.5546875" customWidth="1"/>
    <col min="8212" max="8212" width="4.44140625" customWidth="1"/>
    <col min="8213" max="8455" width="11.44140625" hidden="1" customWidth="1"/>
    <col min="8456" max="8456" width="1.44140625" customWidth="1"/>
    <col min="8457" max="8457" width="3.33203125" customWidth="1"/>
    <col min="8458" max="8458" width="11.44140625" customWidth="1"/>
    <col min="8459" max="8459" width="40" customWidth="1"/>
    <col min="8460" max="8461" width="21" customWidth="1"/>
    <col min="8462" max="8462" width="3.44140625" customWidth="1"/>
    <col min="8463" max="8463" width="11.44140625" customWidth="1"/>
    <col min="8464" max="8464" width="50.88671875" customWidth="1"/>
    <col min="8465" max="8466" width="21" customWidth="1"/>
    <col min="8467" max="8467" width="3.5546875" customWidth="1"/>
    <col min="8468" max="8468" width="4.44140625" customWidth="1"/>
    <col min="8469" max="8711" width="11.44140625" hidden="1" customWidth="1"/>
    <col min="8712" max="8712" width="1.44140625" customWidth="1"/>
    <col min="8713" max="8713" width="3.33203125" customWidth="1"/>
    <col min="8714" max="8714" width="11.44140625" customWidth="1"/>
    <col min="8715" max="8715" width="40" customWidth="1"/>
    <col min="8716" max="8717" width="21" customWidth="1"/>
    <col min="8718" max="8718" width="3.44140625" customWidth="1"/>
    <col min="8719" max="8719" width="11.44140625" customWidth="1"/>
    <col min="8720" max="8720" width="50.88671875" customWidth="1"/>
    <col min="8721" max="8722" width="21" customWidth="1"/>
    <col min="8723" max="8723" width="3.5546875" customWidth="1"/>
    <col min="8724" max="8724" width="4.44140625" customWidth="1"/>
    <col min="8725" max="8967" width="11.44140625" hidden="1" customWidth="1"/>
    <col min="8968" max="8968" width="1.44140625" customWidth="1"/>
    <col min="8969" max="8969" width="3.33203125" customWidth="1"/>
    <col min="8970" max="8970" width="11.44140625" customWidth="1"/>
    <col min="8971" max="8971" width="40" customWidth="1"/>
    <col min="8972" max="8973" width="21" customWidth="1"/>
    <col min="8974" max="8974" width="3.44140625" customWidth="1"/>
    <col min="8975" max="8975" width="11.44140625" customWidth="1"/>
    <col min="8976" max="8976" width="50.88671875" customWidth="1"/>
    <col min="8977" max="8978" width="21" customWidth="1"/>
    <col min="8979" max="8979" width="3.5546875" customWidth="1"/>
    <col min="8980" max="8980" width="4.44140625" customWidth="1"/>
    <col min="8981" max="9223" width="11.44140625" hidden="1" customWidth="1"/>
    <col min="9224" max="9224" width="1.44140625" customWidth="1"/>
    <col min="9225" max="9225" width="3.33203125" customWidth="1"/>
    <col min="9226" max="9226" width="11.44140625" customWidth="1"/>
    <col min="9227" max="9227" width="40" customWidth="1"/>
    <col min="9228" max="9229" width="21" customWidth="1"/>
    <col min="9230" max="9230" width="3.44140625" customWidth="1"/>
    <col min="9231" max="9231" width="11.44140625" customWidth="1"/>
    <col min="9232" max="9232" width="50.88671875" customWidth="1"/>
    <col min="9233" max="9234" width="21" customWidth="1"/>
    <col min="9235" max="9235" width="3.5546875" customWidth="1"/>
    <col min="9236" max="9236" width="4.44140625" customWidth="1"/>
    <col min="9237" max="9479" width="11.44140625" hidden="1" customWidth="1"/>
    <col min="9480" max="9480" width="1.44140625" customWidth="1"/>
    <col min="9481" max="9481" width="3.33203125" customWidth="1"/>
    <col min="9482" max="9482" width="11.44140625" customWidth="1"/>
    <col min="9483" max="9483" width="40" customWidth="1"/>
    <col min="9484" max="9485" width="21" customWidth="1"/>
    <col min="9486" max="9486" width="3.44140625" customWidth="1"/>
    <col min="9487" max="9487" width="11.44140625" customWidth="1"/>
    <col min="9488" max="9488" width="50.88671875" customWidth="1"/>
    <col min="9489" max="9490" width="21" customWidth="1"/>
    <col min="9491" max="9491" width="3.5546875" customWidth="1"/>
    <col min="9492" max="9492" width="4.44140625" customWidth="1"/>
    <col min="9493" max="9735" width="11.44140625" hidden="1" customWidth="1"/>
    <col min="9736" max="9736" width="1.44140625" customWidth="1"/>
    <col min="9737" max="9737" width="3.33203125" customWidth="1"/>
    <col min="9738" max="9738" width="11.44140625" customWidth="1"/>
    <col min="9739" max="9739" width="40" customWidth="1"/>
    <col min="9740" max="9741" width="21" customWidth="1"/>
    <col min="9742" max="9742" width="3.44140625" customWidth="1"/>
    <col min="9743" max="9743" width="11.44140625" customWidth="1"/>
    <col min="9744" max="9744" width="50.88671875" customWidth="1"/>
    <col min="9745" max="9746" width="21" customWidth="1"/>
    <col min="9747" max="9747" width="3.5546875" customWidth="1"/>
    <col min="9748" max="9748" width="4.44140625" customWidth="1"/>
    <col min="9749" max="9991" width="11.44140625" hidden="1" customWidth="1"/>
    <col min="9992" max="9992" width="1.44140625" customWidth="1"/>
    <col min="9993" max="9993" width="3.33203125" customWidth="1"/>
    <col min="9994" max="9994" width="11.44140625" customWidth="1"/>
    <col min="9995" max="9995" width="40" customWidth="1"/>
    <col min="9996" max="9997" width="21" customWidth="1"/>
    <col min="9998" max="9998" width="3.44140625" customWidth="1"/>
    <col min="9999" max="9999" width="11.44140625" customWidth="1"/>
    <col min="10000" max="10000" width="50.88671875" customWidth="1"/>
    <col min="10001" max="10002" width="21" customWidth="1"/>
    <col min="10003" max="10003" width="3.5546875" customWidth="1"/>
    <col min="10004" max="10004" width="4.44140625" customWidth="1"/>
    <col min="10005" max="10247" width="11.44140625" hidden="1" customWidth="1"/>
    <col min="10248" max="10248" width="1.44140625" customWidth="1"/>
    <col min="10249" max="10249" width="3.33203125" customWidth="1"/>
    <col min="10250" max="10250" width="11.44140625" customWidth="1"/>
    <col min="10251" max="10251" width="40" customWidth="1"/>
    <col min="10252" max="10253" width="21" customWidth="1"/>
    <col min="10254" max="10254" width="3.44140625" customWidth="1"/>
    <col min="10255" max="10255" width="11.44140625" customWidth="1"/>
    <col min="10256" max="10256" width="50.88671875" customWidth="1"/>
    <col min="10257" max="10258" width="21" customWidth="1"/>
    <col min="10259" max="10259" width="3.5546875" customWidth="1"/>
    <col min="10260" max="10260" width="4.44140625" customWidth="1"/>
    <col min="10261" max="10503" width="11.44140625" hidden="1" customWidth="1"/>
    <col min="10504" max="10504" width="1.44140625" customWidth="1"/>
    <col min="10505" max="10505" width="3.33203125" customWidth="1"/>
    <col min="10506" max="10506" width="11.44140625" customWidth="1"/>
    <col min="10507" max="10507" width="40" customWidth="1"/>
    <col min="10508" max="10509" width="21" customWidth="1"/>
    <col min="10510" max="10510" width="3.44140625" customWidth="1"/>
    <col min="10511" max="10511" width="11.44140625" customWidth="1"/>
    <col min="10512" max="10512" width="50.88671875" customWidth="1"/>
    <col min="10513" max="10514" width="21" customWidth="1"/>
    <col min="10515" max="10515" width="3.5546875" customWidth="1"/>
    <col min="10516" max="10516" width="4.44140625" customWidth="1"/>
    <col min="10517" max="10759" width="11.44140625" hidden="1" customWidth="1"/>
    <col min="10760" max="10760" width="1.44140625" customWidth="1"/>
    <col min="10761" max="10761" width="3.33203125" customWidth="1"/>
    <col min="10762" max="10762" width="11.44140625" customWidth="1"/>
    <col min="10763" max="10763" width="40" customWidth="1"/>
    <col min="10764" max="10765" width="21" customWidth="1"/>
    <col min="10766" max="10766" width="3.44140625" customWidth="1"/>
    <col min="10767" max="10767" width="11.44140625" customWidth="1"/>
    <col min="10768" max="10768" width="50.88671875" customWidth="1"/>
    <col min="10769" max="10770" width="21" customWidth="1"/>
    <col min="10771" max="10771" width="3.5546875" customWidth="1"/>
    <col min="10772" max="10772" width="4.44140625" customWidth="1"/>
    <col min="10773" max="11015" width="11.44140625" hidden="1" customWidth="1"/>
    <col min="11016" max="11016" width="1.44140625" customWidth="1"/>
    <col min="11017" max="11017" width="3.33203125" customWidth="1"/>
    <col min="11018" max="11018" width="11.44140625" customWidth="1"/>
    <col min="11019" max="11019" width="40" customWidth="1"/>
    <col min="11020" max="11021" width="21" customWidth="1"/>
    <col min="11022" max="11022" width="3.44140625" customWidth="1"/>
    <col min="11023" max="11023" width="11.44140625" customWidth="1"/>
    <col min="11024" max="11024" width="50.88671875" customWidth="1"/>
    <col min="11025" max="11026" width="21" customWidth="1"/>
    <col min="11027" max="11027" width="3.5546875" customWidth="1"/>
    <col min="11028" max="11028" width="4.44140625" customWidth="1"/>
    <col min="11029" max="11271" width="11.44140625" hidden="1" customWidth="1"/>
    <col min="11272" max="11272" width="1.44140625" customWidth="1"/>
    <col min="11273" max="11273" width="3.33203125" customWidth="1"/>
    <col min="11274" max="11274" width="11.44140625" customWidth="1"/>
    <col min="11275" max="11275" width="40" customWidth="1"/>
    <col min="11276" max="11277" width="21" customWidth="1"/>
    <col min="11278" max="11278" width="3.44140625" customWidth="1"/>
    <col min="11279" max="11279" width="11.44140625" customWidth="1"/>
    <col min="11280" max="11280" width="50.88671875" customWidth="1"/>
    <col min="11281" max="11282" width="21" customWidth="1"/>
    <col min="11283" max="11283" width="3.5546875" customWidth="1"/>
    <col min="11284" max="11284" width="4.44140625" customWidth="1"/>
    <col min="11285" max="11527" width="11.44140625" hidden="1" customWidth="1"/>
    <col min="11528" max="11528" width="1.44140625" customWidth="1"/>
    <col min="11529" max="11529" width="3.33203125" customWidth="1"/>
    <col min="11530" max="11530" width="11.44140625" customWidth="1"/>
    <col min="11531" max="11531" width="40" customWidth="1"/>
    <col min="11532" max="11533" width="21" customWidth="1"/>
    <col min="11534" max="11534" width="3.44140625" customWidth="1"/>
    <col min="11535" max="11535" width="11.44140625" customWidth="1"/>
    <col min="11536" max="11536" width="50.88671875" customWidth="1"/>
    <col min="11537" max="11538" width="21" customWidth="1"/>
    <col min="11539" max="11539" width="3.5546875" customWidth="1"/>
    <col min="11540" max="11540" width="4.44140625" customWidth="1"/>
    <col min="11541" max="11783" width="11.44140625" hidden="1" customWidth="1"/>
    <col min="11784" max="11784" width="1.44140625" customWidth="1"/>
    <col min="11785" max="11785" width="3.33203125" customWidth="1"/>
    <col min="11786" max="11786" width="11.44140625" customWidth="1"/>
    <col min="11787" max="11787" width="40" customWidth="1"/>
    <col min="11788" max="11789" width="21" customWidth="1"/>
    <col min="11790" max="11790" width="3.44140625" customWidth="1"/>
    <col min="11791" max="11791" width="11.44140625" customWidth="1"/>
    <col min="11792" max="11792" width="50.88671875" customWidth="1"/>
    <col min="11793" max="11794" width="21" customWidth="1"/>
    <col min="11795" max="11795" width="3.5546875" customWidth="1"/>
    <col min="11796" max="11796" width="4.44140625" customWidth="1"/>
    <col min="11797" max="12039" width="11.44140625" hidden="1" customWidth="1"/>
    <col min="12040" max="12040" width="1.44140625" customWidth="1"/>
    <col min="12041" max="12041" width="3.33203125" customWidth="1"/>
    <col min="12042" max="12042" width="11.44140625" customWidth="1"/>
    <col min="12043" max="12043" width="40" customWidth="1"/>
    <col min="12044" max="12045" width="21" customWidth="1"/>
    <col min="12046" max="12046" width="3.44140625" customWidth="1"/>
    <col min="12047" max="12047" width="11.44140625" customWidth="1"/>
    <col min="12048" max="12048" width="50.88671875" customWidth="1"/>
    <col min="12049" max="12050" width="21" customWidth="1"/>
    <col min="12051" max="12051" width="3.5546875" customWidth="1"/>
    <col min="12052" max="12052" width="4.44140625" customWidth="1"/>
    <col min="12053" max="12295" width="11.44140625" hidden="1" customWidth="1"/>
    <col min="12296" max="12296" width="1.44140625" customWidth="1"/>
    <col min="12297" max="12297" width="3.33203125" customWidth="1"/>
    <col min="12298" max="12298" width="11.44140625" customWidth="1"/>
    <col min="12299" max="12299" width="40" customWidth="1"/>
    <col min="12300" max="12301" width="21" customWidth="1"/>
    <col min="12302" max="12302" width="3.44140625" customWidth="1"/>
    <col min="12303" max="12303" width="11.44140625" customWidth="1"/>
    <col min="12304" max="12304" width="50.88671875" customWidth="1"/>
    <col min="12305" max="12306" width="21" customWidth="1"/>
    <col min="12307" max="12307" width="3.5546875" customWidth="1"/>
    <col min="12308" max="12308" width="4.44140625" customWidth="1"/>
    <col min="12309" max="12551" width="11.44140625" hidden="1" customWidth="1"/>
    <col min="12552" max="12552" width="1.44140625" customWidth="1"/>
    <col min="12553" max="12553" width="3.33203125" customWidth="1"/>
    <col min="12554" max="12554" width="11.44140625" customWidth="1"/>
    <col min="12555" max="12555" width="40" customWidth="1"/>
    <col min="12556" max="12557" width="21" customWidth="1"/>
    <col min="12558" max="12558" width="3.44140625" customWidth="1"/>
    <col min="12559" max="12559" width="11.44140625" customWidth="1"/>
    <col min="12560" max="12560" width="50.88671875" customWidth="1"/>
    <col min="12561" max="12562" width="21" customWidth="1"/>
    <col min="12563" max="12563" width="3.5546875" customWidth="1"/>
    <col min="12564" max="12564" width="4.44140625" customWidth="1"/>
    <col min="12565" max="12807" width="11.44140625" hidden="1" customWidth="1"/>
    <col min="12808" max="12808" width="1.44140625" customWidth="1"/>
    <col min="12809" max="12809" width="3.33203125" customWidth="1"/>
    <col min="12810" max="12810" width="11.44140625" customWidth="1"/>
    <col min="12811" max="12811" width="40" customWidth="1"/>
    <col min="12812" max="12813" width="21" customWidth="1"/>
    <col min="12814" max="12814" width="3.44140625" customWidth="1"/>
    <col min="12815" max="12815" width="11.44140625" customWidth="1"/>
    <col min="12816" max="12816" width="50.88671875" customWidth="1"/>
    <col min="12817" max="12818" width="21" customWidth="1"/>
    <col min="12819" max="12819" width="3.5546875" customWidth="1"/>
    <col min="12820" max="12820" width="4.44140625" customWidth="1"/>
    <col min="12821" max="13063" width="11.44140625" hidden="1" customWidth="1"/>
    <col min="13064" max="13064" width="1.44140625" customWidth="1"/>
    <col min="13065" max="13065" width="3.33203125" customWidth="1"/>
    <col min="13066" max="13066" width="11.44140625" customWidth="1"/>
    <col min="13067" max="13067" width="40" customWidth="1"/>
    <col min="13068" max="13069" width="21" customWidth="1"/>
    <col min="13070" max="13070" width="3.44140625" customWidth="1"/>
    <col min="13071" max="13071" width="11.44140625" customWidth="1"/>
    <col min="13072" max="13072" width="50.88671875" customWidth="1"/>
    <col min="13073" max="13074" width="21" customWidth="1"/>
    <col min="13075" max="13075" width="3.5546875" customWidth="1"/>
    <col min="13076" max="13076" width="4.44140625" customWidth="1"/>
    <col min="13077" max="13319" width="11.44140625" hidden="1" customWidth="1"/>
    <col min="13320" max="13320" width="1.44140625" customWidth="1"/>
    <col min="13321" max="13321" width="3.33203125" customWidth="1"/>
    <col min="13322" max="13322" width="11.44140625" customWidth="1"/>
    <col min="13323" max="13323" width="40" customWidth="1"/>
    <col min="13324" max="13325" width="21" customWidth="1"/>
    <col min="13326" max="13326" width="3.44140625" customWidth="1"/>
    <col min="13327" max="13327" width="11.44140625" customWidth="1"/>
    <col min="13328" max="13328" width="50.88671875" customWidth="1"/>
    <col min="13329" max="13330" width="21" customWidth="1"/>
    <col min="13331" max="13331" width="3.5546875" customWidth="1"/>
    <col min="13332" max="13332" width="4.44140625" customWidth="1"/>
    <col min="13333" max="13575" width="11.44140625" hidden="1" customWidth="1"/>
    <col min="13576" max="13576" width="1.44140625" customWidth="1"/>
    <col min="13577" max="13577" width="3.33203125" customWidth="1"/>
    <col min="13578" max="13578" width="11.44140625" customWidth="1"/>
    <col min="13579" max="13579" width="40" customWidth="1"/>
    <col min="13580" max="13581" width="21" customWidth="1"/>
    <col min="13582" max="13582" width="3.44140625" customWidth="1"/>
    <col min="13583" max="13583" width="11.44140625" customWidth="1"/>
    <col min="13584" max="13584" width="50.88671875" customWidth="1"/>
    <col min="13585" max="13586" width="21" customWidth="1"/>
    <col min="13587" max="13587" width="3.5546875" customWidth="1"/>
    <col min="13588" max="13588" width="4.44140625" customWidth="1"/>
    <col min="13589" max="13831" width="11.44140625" hidden="1" customWidth="1"/>
    <col min="13832" max="13832" width="1.44140625" customWidth="1"/>
    <col min="13833" max="13833" width="3.33203125" customWidth="1"/>
    <col min="13834" max="13834" width="11.44140625" customWidth="1"/>
    <col min="13835" max="13835" width="40" customWidth="1"/>
    <col min="13836" max="13837" width="21" customWidth="1"/>
    <col min="13838" max="13838" width="3.44140625" customWidth="1"/>
    <col min="13839" max="13839" width="11.44140625" customWidth="1"/>
    <col min="13840" max="13840" width="50.88671875" customWidth="1"/>
    <col min="13841" max="13842" width="21" customWidth="1"/>
    <col min="13843" max="13843" width="3.5546875" customWidth="1"/>
    <col min="13844" max="13844" width="4.44140625" customWidth="1"/>
    <col min="13845" max="14087" width="11.44140625" hidden="1" customWidth="1"/>
    <col min="14088" max="14088" width="1.44140625" customWidth="1"/>
    <col min="14089" max="14089" width="3.33203125" customWidth="1"/>
    <col min="14090" max="14090" width="11.44140625" customWidth="1"/>
    <col min="14091" max="14091" width="40" customWidth="1"/>
    <col min="14092" max="14093" width="21" customWidth="1"/>
    <col min="14094" max="14094" width="3.44140625" customWidth="1"/>
    <col min="14095" max="14095" width="11.44140625" customWidth="1"/>
    <col min="14096" max="14096" width="50.88671875" customWidth="1"/>
    <col min="14097" max="14098" width="21" customWidth="1"/>
    <col min="14099" max="14099" width="3.5546875" customWidth="1"/>
    <col min="14100" max="14100" width="4.44140625" customWidth="1"/>
    <col min="14101" max="14343" width="11.44140625" hidden="1" customWidth="1"/>
    <col min="14344" max="14344" width="1.44140625" customWidth="1"/>
    <col min="14345" max="14345" width="3.33203125" customWidth="1"/>
    <col min="14346" max="14346" width="11.44140625" customWidth="1"/>
    <col min="14347" max="14347" width="40" customWidth="1"/>
    <col min="14348" max="14349" width="21" customWidth="1"/>
    <col min="14350" max="14350" width="3.44140625" customWidth="1"/>
    <col min="14351" max="14351" width="11.44140625" customWidth="1"/>
    <col min="14352" max="14352" width="50.88671875" customWidth="1"/>
    <col min="14353" max="14354" width="21" customWidth="1"/>
    <col min="14355" max="14355" width="3.5546875" customWidth="1"/>
    <col min="14356" max="14356" width="4.44140625" customWidth="1"/>
    <col min="14357" max="14599" width="11.44140625" hidden="1" customWidth="1"/>
    <col min="14600" max="14600" width="1.44140625" customWidth="1"/>
    <col min="14601" max="14601" width="3.33203125" customWidth="1"/>
    <col min="14602" max="14602" width="11.44140625" customWidth="1"/>
    <col min="14603" max="14603" width="40" customWidth="1"/>
    <col min="14604" max="14605" width="21" customWidth="1"/>
    <col min="14606" max="14606" width="3.44140625" customWidth="1"/>
    <col min="14607" max="14607" width="11.44140625" customWidth="1"/>
    <col min="14608" max="14608" width="50.88671875" customWidth="1"/>
    <col min="14609" max="14610" width="21" customWidth="1"/>
    <col min="14611" max="14611" width="3.5546875" customWidth="1"/>
    <col min="14612" max="14612" width="4.44140625" customWidth="1"/>
    <col min="14613" max="14855" width="11.44140625" hidden="1" customWidth="1"/>
    <col min="14856" max="14856" width="1.44140625" customWidth="1"/>
    <col min="14857" max="14857" width="3.33203125" customWidth="1"/>
    <col min="14858" max="14858" width="11.44140625" customWidth="1"/>
    <col min="14859" max="14859" width="40" customWidth="1"/>
    <col min="14860" max="14861" width="21" customWidth="1"/>
    <col min="14862" max="14862" width="3.44140625" customWidth="1"/>
    <col min="14863" max="14863" width="11.44140625" customWidth="1"/>
    <col min="14864" max="14864" width="50.88671875" customWidth="1"/>
    <col min="14865" max="14866" width="21" customWidth="1"/>
    <col min="14867" max="14867" width="3.5546875" customWidth="1"/>
    <col min="14868" max="14868" width="4.44140625" customWidth="1"/>
    <col min="14869" max="15111" width="11.44140625" hidden="1" customWidth="1"/>
    <col min="15112" max="15112" width="1.44140625" customWidth="1"/>
    <col min="15113" max="15113" width="3.33203125" customWidth="1"/>
    <col min="15114" max="15114" width="11.44140625" customWidth="1"/>
    <col min="15115" max="15115" width="40" customWidth="1"/>
    <col min="15116" max="15117" width="21" customWidth="1"/>
    <col min="15118" max="15118" width="3.44140625" customWidth="1"/>
    <col min="15119" max="15119" width="11.44140625" customWidth="1"/>
    <col min="15120" max="15120" width="50.88671875" customWidth="1"/>
    <col min="15121" max="15122" width="21" customWidth="1"/>
    <col min="15123" max="15123" width="3.5546875" customWidth="1"/>
    <col min="15124" max="15124" width="4.44140625" customWidth="1"/>
    <col min="15125" max="15367" width="11.44140625" hidden="1" customWidth="1"/>
    <col min="15368" max="15368" width="1.44140625" customWidth="1"/>
    <col min="15369" max="15369" width="3.33203125" customWidth="1"/>
    <col min="15370" max="15370" width="11.44140625" customWidth="1"/>
    <col min="15371" max="15371" width="40" customWidth="1"/>
    <col min="15372" max="15373" width="21" customWidth="1"/>
    <col min="15374" max="15374" width="3.44140625" customWidth="1"/>
    <col min="15375" max="15375" width="11.44140625" customWidth="1"/>
    <col min="15376" max="15376" width="50.88671875" customWidth="1"/>
    <col min="15377" max="15378" width="21" customWidth="1"/>
    <col min="15379" max="15379" width="3.5546875" customWidth="1"/>
    <col min="15380" max="15380" width="4.44140625" customWidth="1"/>
    <col min="15381" max="15623" width="11.44140625" hidden="1" customWidth="1"/>
    <col min="15624" max="15624" width="1.44140625" customWidth="1"/>
    <col min="15625" max="15625" width="3.33203125" customWidth="1"/>
    <col min="15626" max="15626" width="11.44140625" customWidth="1"/>
    <col min="15627" max="15627" width="40" customWidth="1"/>
    <col min="15628" max="15629" width="21" customWidth="1"/>
    <col min="15630" max="15630" width="3.44140625" customWidth="1"/>
    <col min="15631" max="15631" width="11.44140625" customWidth="1"/>
    <col min="15632" max="15632" width="50.88671875" customWidth="1"/>
    <col min="15633" max="15634" width="21" customWidth="1"/>
    <col min="15635" max="15635" width="3.5546875" customWidth="1"/>
    <col min="15636" max="15636" width="4.44140625" customWidth="1"/>
    <col min="15637" max="15879" width="11.44140625" hidden="1" customWidth="1"/>
    <col min="15880" max="15880" width="1.44140625" customWidth="1"/>
    <col min="15881" max="15881" width="3.33203125" customWidth="1"/>
    <col min="15882" max="15882" width="11.44140625" customWidth="1"/>
    <col min="15883" max="15883" width="40" customWidth="1"/>
    <col min="15884" max="15885" width="21" customWidth="1"/>
    <col min="15886" max="15886" width="3.44140625" customWidth="1"/>
    <col min="15887" max="15887" width="11.44140625" customWidth="1"/>
    <col min="15888" max="15888" width="50.88671875" customWidth="1"/>
    <col min="15889" max="15890" width="21" customWidth="1"/>
    <col min="15891" max="15891" width="3.5546875" customWidth="1"/>
    <col min="15892" max="15892" width="4.44140625" customWidth="1"/>
    <col min="15893" max="16384" width="11.44140625" hidden="1" customWidth="1"/>
  </cols>
  <sheetData>
    <row r="1" spans="1:11" s="3" customFormat="1" ht="6.75" customHeight="1">
      <c r="A1" s="1"/>
      <c r="B1" s="2"/>
      <c r="C1" s="2"/>
      <c r="D1" s="2"/>
      <c r="E1" s="2"/>
      <c r="F1" s="2"/>
      <c r="G1" s="2"/>
      <c r="H1" s="2"/>
      <c r="I1" s="2"/>
      <c r="J1" s="2"/>
    </row>
    <row r="2" spans="1:11" s="5" customFormat="1" ht="24.75" customHeight="1">
      <c r="A2" s="4"/>
      <c r="B2" s="91" t="s">
        <v>0</v>
      </c>
      <c r="C2" s="91"/>
      <c r="D2" s="91"/>
      <c r="E2" s="91"/>
      <c r="F2" s="91"/>
      <c r="G2" s="91"/>
      <c r="H2" s="91"/>
      <c r="I2" s="91"/>
      <c r="J2" s="91"/>
    </row>
    <row r="3" spans="1:11" s="5" customFormat="1" ht="24.75" customHeight="1">
      <c r="A3" s="6"/>
      <c r="B3" s="91" t="s">
        <v>56</v>
      </c>
      <c r="C3" s="91"/>
      <c r="D3" s="91"/>
      <c r="E3" s="91"/>
      <c r="F3" s="91"/>
      <c r="G3" s="91"/>
      <c r="H3" s="91"/>
      <c r="I3" s="91"/>
      <c r="J3" s="91"/>
    </row>
    <row r="4" spans="1:11" s="3" customFormat="1" ht="13.5" customHeight="1">
      <c r="A4" s="7"/>
      <c r="B4" s="92" t="s">
        <v>1</v>
      </c>
      <c r="C4" s="92"/>
      <c r="D4" s="92"/>
      <c r="E4" s="92"/>
      <c r="F4" s="92"/>
      <c r="G4" s="92"/>
      <c r="H4" s="92"/>
      <c r="I4" s="92"/>
      <c r="J4" s="92"/>
    </row>
    <row r="5" spans="1:11" s="9" customFormat="1" ht="3.75" customHeight="1">
      <c r="A5" s="8"/>
      <c r="B5" s="8"/>
      <c r="C5" s="8"/>
      <c r="D5" s="8"/>
      <c r="E5" s="8"/>
      <c r="F5" s="8"/>
    </row>
    <row r="6" spans="1:11" s="14" customFormat="1" ht="21" customHeight="1">
      <c r="A6" s="10"/>
      <c r="B6" s="93" t="s">
        <v>2</v>
      </c>
      <c r="C6" s="93"/>
      <c r="D6" s="11" t="s">
        <v>3</v>
      </c>
      <c r="E6" s="11" t="s">
        <v>4</v>
      </c>
      <c r="F6" s="12"/>
      <c r="G6" s="93" t="s">
        <v>2</v>
      </c>
      <c r="H6" s="93"/>
      <c r="I6" s="11" t="s">
        <v>3</v>
      </c>
      <c r="J6" s="13" t="s">
        <v>4</v>
      </c>
    </row>
    <row r="7" spans="1:11" s="21" customFormat="1" ht="5.25" customHeight="1">
      <c r="A7" s="15"/>
      <c r="B7" s="16"/>
      <c r="C7" s="16"/>
      <c r="D7" s="17"/>
      <c r="E7" s="17"/>
      <c r="F7" s="18"/>
      <c r="G7" s="18"/>
      <c r="H7" s="19"/>
      <c r="I7" s="18"/>
      <c r="J7" s="20"/>
    </row>
    <row r="8" spans="1:11" s="21" customFormat="1" ht="12">
      <c r="A8" s="22"/>
      <c r="B8" s="90" t="s">
        <v>5</v>
      </c>
      <c r="C8" s="90"/>
      <c r="D8" s="23">
        <f>D10+D20</f>
        <v>1176780499</v>
      </c>
      <c r="E8" s="23">
        <f>E10+E20</f>
        <v>3903425682</v>
      </c>
      <c r="F8" s="24"/>
      <c r="G8" s="90" t="s">
        <v>6</v>
      </c>
      <c r="H8" s="90"/>
      <c r="I8" s="23">
        <f>I10+I21</f>
        <v>323475546</v>
      </c>
      <c r="J8" s="25">
        <f>J10+J21</f>
        <v>1397394997</v>
      </c>
      <c r="K8" s="26"/>
    </row>
    <row r="9" spans="1:11" s="21" customFormat="1" ht="8.1" customHeight="1">
      <c r="A9" s="27"/>
      <c r="B9" s="28"/>
      <c r="C9" s="29"/>
      <c r="D9" s="30"/>
      <c r="E9" s="30"/>
      <c r="F9" s="24"/>
      <c r="G9" s="28"/>
      <c r="H9" s="28"/>
      <c r="I9" s="30"/>
      <c r="J9" s="31"/>
    </row>
    <row r="10" spans="1:11" s="21" customFormat="1" ht="12">
      <c r="A10" s="27"/>
      <c r="B10" s="90" t="s">
        <v>7</v>
      </c>
      <c r="C10" s="90"/>
      <c r="D10" s="23">
        <f>SUM(D12:D18)</f>
        <v>561938145</v>
      </c>
      <c r="E10" s="23">
        <f>SUM(E12:E18)</f>
        <v>2368859085</v>
      </c>
      <c r="F10" s="24"/>
      <c r="G10" s="90" t="s">
        <v>8</v>
      </c>
      <c r="H10" s="90"/>
      <c r="I10" s="23">
        <f>SUM(I12:I19)</f>
        <v>109595678</v>
      </c>
      <c r="J10" s="25">
        <f>SUM(J12:J19)</f>
        <v>1397394997</v>
      </c>
      <c r="K10" s="26"/>
    </row>
    <row r="11" spans="1:11" s="21" customFormat="1" ht="5.25" customHeight="1">
      <c r="A11" s="32"/>
      <c r="B11" s="33"/>
      <c r="C11" s="34"/>
      <c r="D11" s="35"/>
      <c r="E11" s="35"/>
      <c r="F11" s="36"/>
      <c r="G11" s="33"/>
      <c r="H11" s="33"/>
      <c r="I11" s="35"/>
      <c r="J11" s="37"/>
    </row>
    <row r="12" spans="1:11" s="21" customFormat="1" ht="12">
      <c r="A12" s="38"/>
      <c r="B12" s="94" t="s">
        <v>9</v>
      </c>
      <c r="C12" s="94"/>
      <c r="D12" s="39">
        <v>0</v>
      </c>
      <c r="E12" s="39">
        <f>'[1]Edo situacion financ '!D11-'[1]Edo situacion financ '!E11</f>
        <v>2368859085</v>
      </c>
      <c r="F12" s="36"/>
      <c r="G12" s="94" t="s">
        <v>10</v>
      </c>
      <c r="H12" s="94"/>
      <c r="I12" s="39">
        <v>0</v>
      </c>
      <c r="J12" s="40">
        <f>'[1]Edo situacion financ '!J11-'[1]Edo situacion financ '!I11</f>
        <v>60714291</v>
      </c>
    </row>
    <row r="13" spans="1:11" s="21" customFormat="1" ht="12">
      <c r="A13" s="38"/>
      <c r="B13" s="94" t="s">
        <v>11</v>
      </c>
      <c r="C13" s="94"/>
      <c r="D13" s="39">
        <f>'[1]Edo situacion financ '!E12-'[1]Edo situacion financ '!D12</f>
        <v>168220336</v>
      </c>
      <c r="E13" s="39">
        <v>0</v>
      </c>
      <c r="F13" s="36"/>
      <c r="G13" s="94" t="s">
        <v>12</v>
      </c>
      <c r="H13" s="94"/>
      <c r="I13" s="39">
        <f>'[1]Edo situacion financ '!I12-'[1]Edo situacion financ '!J12</f>
        <v>0</v>
      </c>
      <c r="J13" s="40">
        <f>'[1]Edo situacion financ '!J12-'[1]Edo situacion financ '!I12</f>
        <v>0</v>
      </c>
    </row>
    <row r="14" spans="1:11" s="21" customFormat="1" ht="12">
      <c r="A14" s="38"/>
      <c r="B14" s="94" t="s">
        <v>13</v>
      </c>
      <c r="C14" s="94"/>
      <c r="D14" s="39">
        <f>'[1]Edo situacion financ '!E13-'[1]Edo situacion financ '!D13</f>
        <v>393717809</v>
      </c>
      <c r="E14" s="39">
        <v>0</v>
      </c>
      <c r="F14" s="36"/>
      <c r="G14" s="94" t="s">
        <v>14</v>
      </c>
      <c r="H14" s="94"/>
      <c r="I14" s="39">
        <v>0</v>
      </c>
      <c r="J14" s="40">
        <f>'[1]Edo situacion financ '!J13-'[1]Edo situacion financ '!I13</f>
        <v>391226161</v>
      </c>
    </row>
    <row r="15" spans="1:11" s="21" customFormat="1" ht="12">
      <c r="A15" s="38"/>
      <c r="B15" s="94" t="s">
        <v>15</v>
      </c>
      <c r="C15" s="94"/>
      <c r="D15" s="39">
        <f>'[1]Edo situacion financ '!E14-'[1]Edo situacion financ '!D14</f>
        <v>0</v>
      </c>
      <c r="E15" s="39">
        <f>'[1]Edo situacion financ '!D14-'[1]Edo situacion financ '!E14</f>
        <v>0</v>
      </c>
      <c r="F15" s="36"/>
      <c r="G15" s="94" t="s">
        <v>16</v>
      </c>
      <c r="H15" s="94"/>
      <c r="I15" s="39">
        <v>0</v>
      </c>
      <c r="J15" s="40">
        <f>'[1]Edo situacion financ '!J14-'[1]Edo situacion financ '!I14</f>
        <v>945454545</v>
      </c>
    </row>
    <row r="16" spans="1:11" s="21" customFormat="1" ht="12">
      <c r="A16" s="38"/>
      <c r="B16" s="94" t="s">
        <v>17</v>
      </c>
      <c r="C16" s="94"/>
      <c r="D16" s="39">
        <f>'[1]Edo situacion financ '!E15-'[1]Edo situacion financ '!D15</f>
        <v>0</v>
      </c>
      <c r="E16" s="39">
        <f>'[1]Edo situacion financ '!D15-'[1]Edo situacion financ '!E15</f>
        <v>0</v>
      </c>
      <c r="F16" s="36"/>
      <c r="G16" s="94" t="s">
        <v>18</v>
      </c>
      <c r="H16" s="94"/>
      <c r="I16" s="39">
        <f>'[1]Edo situacion financ '!I15-'[1]Edo situacion financ '!J15</f>
        <v>0</v>
      </c>
      <c r="J16" s="40">
        <f>'[1]Edo situacion financ '!J15-'[1]Edo situacion financ '!I15</f>
        <v>0</v>
      </c>
    </row>
    <row r="17" spans="1:10" s="21" customFormat="1" ht="12">
      <c r="A17" s="38"/>
      <c r="B17" s="94" t="s">
        <v>19</v>
      </c>
      <c r="C17" s="94"/>
      <c r="D17" s="39">
        <f>'[1]Edo situacion financ '!E16-'[1]Edo situacion financ '!D16</f>
        <v>0</v>
      </c>
      <c r="E17" s="39">
        <f>'[1]Edo situacion financ '!D16-'[1]Edo situacion financ '!E16</f>
        <v>0</v>
      </c>
      <c r="F17" s="36"/>
      <c r="G17" s="94" t="s">
        <v>20</v>
      </c>
      <c r="H17" s="94"/>
      <c r="I17" s="39">
        <f>'[1]Edo situacion financ '!I16-'[1]Edo situacion financ '!J16</f>
        <v>151060</v>
      </c>
      <c r="J17" s="40">
        <v>0</v>
      </c>
    </row>
    <row r="18" spans="1:10" s="21" customFormat="1" ht="12">
      <c r="A18" s="38"/>
      <c r="B18" s="94" t="s">
        <v>21</v>
      </c>
      <c r="C18" s="94"/>
      <c r="D18" s="39">
        <f>'[1]Edo situacion financ '!E17-'[1]Edo situacion financ '!D17</f>
        <v>0</v>
      </c>
      <c r="E18" s="39">
        <f>'[1]Edo situacion financ '!D17-'[1]Edo situacion financ '!E17</f>
        <v>0</v>
      </c>
      <c r="F18" s="36"/>
      <c r="G18" s="94" t="s">
        <v>22</v>
      </c>
      <c r="H18" s="94"/>
      <c r="I18" s="39">
        <f>'[1]Edo situacion financ '!I17-'[1]Edo situacion financ '!J17</f>
        <v>0</v>
      </c>
      <c r="J18" s="40">
        <f>'[1]Edo situacion financ '!J17-'[1]Edo situacion financ '!I17</f>
        <v>0</v>
      </c>
    </row>
    <row r="19" spans="1:10" s="21" customFormat="1" ht="12">
      <c r="A19" s="32"/>
      <c r="B19" s="33"/>
      <c r="C19" s="34"/>
      <c r="D19" s="35"/>
      <c r="E19" s="35"/>
      <c r="F19" s="36"/>
      <c r="G19" s="94" t="s">
        <v>23</v>
      </c>
      <c r="H19" s="94"/>
      <c r="I19" s="39">
        <f>'[1]Edo situacion financ '!I18-'[1]Edo situacion financ '!J18</f>
        <v>109444618</v>
      </c>
      <c r="J19" s="40">
        <v>0</v>
      </c>
    </row>
    <row r="20" spans="1:10" s="21" customFormat="1" ht="12">
      <c r="A20" s="32"/>
      <c r="B20" s="95" t="s">
        <v>24</v>
      </c>
      <c r="C20" s="95"/>
      <c r="D20" s="41">
        <f>SUM(D22:D30)</f>
        <v>614842354</v>
      </c>
      <c r="E20" s="41">
        <f>SUM(E22:E30)</f>
        <v>1534566597</v>
      </c>
      <c r="F20" s="36"/>
      <c r="G20" s="33"/>
      <c r="H20" s="33"/>
      <c r="I20" s="35"/>
      <c r="J20" s="37"/>
    </row>
    <row r="21" spans="1:10" s="21" customFormat="1" ht="12">
      <c r="A21" s="32"/>
      <c r="B21" s="33"/>
      <c r="C21" s="34"/>
      <c r="D21" s="35"/>
      <c r="E21" s="35"/>
      <c r="F21" s="36"/>
      <c r="G21" s="96" t="s">
        <v>25</v>
      </c>
      <c r="H21" s="96"/>
      <c r="I21" s="41">
        <f>SUM(I22:I29)</f>
        <v>213879868</v>
      </c>
      <c r="J21" s="42">
        <f>SUM(J22:J29)</f>
        <v>0</v>
      </c>
    </row>
    <row r="22" spans="1:10" s="21" customFormat="1" ht="12">
      <c r="A22" s="38"/>
      <c r="B22" s="94" t="s">
        <v>26</v>
      </c>
      <c r="C22" s="94"/>
      <c r="D22" s="39">
        <v>0</v>
      </c>
      <c r="E22" s="39">
        <f>'[1]Edo situacion financ '!D24-'[1]Edo situacion financ '!E24</f>
        <v>83138535</v>
      </c>
      <c r="F22" s="36"/>
      <c r="G22" s="33"/>
      <c r="H22" s="33"/>
      <c r="I22" s="39"/>
      <c r="J22" s="37"/>
    </row>
    <row r="23" spans="1:10" s="21" customFormat="1" ht="12">
      <c r="A23" s="38"/>
      <c r="B23" s="94" t="s">
        <v>27</v>
      </c>
      <c r="C23" s="94"/>
      <c r="D23" s="39">
        <v>0</v>
      </c>
      <c r="E23" s="39">
        <f>'[1]Edo situacion financ '!D25-'[1]Edo situacion financ '!E25</f>
        <v>7145407</v>
      </c>
      <c r="F23" s="36"/>
      <c r="G23" s="94" t="s">
        <v>28</v>
      </c>
      <c r="H23" s="94"/>
      <c r="I23" s="39">
        <f>'[1]Edo situacion financ '!I24-'[1]Edo situacion financ '!J24</f>
        <v>0</v>
      </c>
      <c r="J23" s="40">
        <f>'[1]Edo situacion financ '!J24-'[1]Edo situacion financ '!I24</f>
        <v>0</v>
      </c>
    </row>
    <row r="24" spans="1:10" s="21" customFormat="1" ht="12">
      <c r="A24" s="38"/>
      <c r="B24" s="94" t="s">
        <v>29</v>
      </c>
      <c r="C24" s="94"/>
      <c r="D24" s="39">
        <v>0</v>
      </c>
      <c r="E24" s="39">
        <f>'[1]Edo situacion financ '!D26-'[1]Edo situacion financ '!E26</f>
        <v>746610135</v>
      </c>
      <c r="F24" s="36"/>
      <c r="G24" s="94" t="s">
        <v>30</v>
      </c>
      <c r="H24" s="94"/>
      <c r="I24" s="39">
        <f>'[1]Edo situacion financ '!I25-'[1]Edo situacion financ '!J25</f>
        <v>0</v>
      </c>
      <c r="J24" s="40">
        <f>'[1]Edo situacion financ '!J25-'[1]Edo situacion financ '!I25</f>
        <v>0</v>
      </c>
    </row>
    <row r="25" spans="1:10" s="21" customFormat="1" ht="12">
      <c r="A25" s="38"/>
      <c r="B25" s="94" t="s">
        <v>31</v>
      </c>
      <c r="C25" s="94"/>
      <c r="D25" s="39">
        <v>0</v>
      </c>
      <c r="E25" s="39">
        <f>'[1]Edo situacion financ '!D27-'[1]Edo situacion financ '!E27</f>
        <v>569290444</v>
      </c>
      <c r="F25" s="36"/>
      <c r="G25" s="94" t="s">
        <v>32</v>
      </c>
      <c r="H25" s="94"/>
      <c r="I25" s="39">
        <f>'[1]Edo situacion financ '!I26-'[1]Edo situacion financ '!J26</f>
        <v>207439436</v>
      </c>
      <c r="J25" s="40"/>
    </row>
    <row r="26" spans="1:10" s="21" customFormat="1" ht="12">
      <c r="A26" s="38"/>
      <c r="B26" s="94" t="s">
        <v>33</v>
      </c>
      <c r="C26" s="94"/>
      <c r="D26" s="39">
        <v>0</v>
      </c>
      <c r="E26" s="39">
        <f>'[1]Edo situacion financ '!D28-'[1]Edo situacion financ '!E28</f>
        <v>46965757</v>
      </c>
      <c r="F26" s="36"/>
      <c r="G26" s="94" t="s">
        <v>34</v>
      </c>
      <c r="H26" s="94"/>
      <c r="I26" s="39">
        <f>'[1]Edo situacion financ '!I27-'[1]Edo situacion financ '!J27</f>
        <v>0</v>
      </c>
      <c r="J26" s="40">
        <f>'[1]Edo situacion financ '!J27-'[1]Edo situacion financ '!I27</f>
        <v>0</v>
      </c>
    </row>
    <row r="27" spans="1:10" s="21" customFormat="1" ht="12">
      <c r="A27" s="38"/>
      <c r="B27" s="94" t="s">
        <v>35</v>
      </c>
      <c r="C27" s="94"/>
      <c r="D27" s="39">
        <f>'[1]Edo situacion financ '!E29-'[1]Edo situacion financ '!D29</f>
        <v>613065893</v>
      </c>
      <c r="E27" s="39">
        <v>0</v>
      </c>
      <c r="F27" s="36"/>
      <c r="G27" s="94" t="s">
        <v>36</v>
      </c>
      <c r="H27" s="94"/>
      <c r="I27" s="39">
        <f>'[1]Edo situacion financ '!I28-'[1]Edo situacion financ '!J28</f>
        <v>0</v>
      </c>
      <c r="J27" s="40">
        <f>'[1]Edo situacion financ '!J28-'[1]Edo situacion financ '!I28</f>
        <v>0</v>
      </c>
    </row>
    <row r="28" spans="1:10" s="21" customFormat="1" ht="12">
      <c r="A28" s="38"/>
      <c r="B28" s="94" t="s">
        <v>37</v>
      </c>
      <c r="C28" s="94"/>
      <c r="D28" s="39">
        <v>0</v>
      </c>
      <c r="E28" s="39">
        <f>'[1]Edo situacion financ '!D30-'[1]Edo situacion financ '!E30</f>
        <v>81416319</v>
      </c>
      <c r="F28" s="36"/>
      <c r="G28" s="94" t="s">
        <v>38</v>
      </c>
      <c r="H28" s="94"/>
      <c r="I28" s="39">
        <f>'[1]Edo situacion financ '!I29-'[1]Edo situacion financ '!J29</f>
        <v>6440432</v>
      </c>
      <c r="J28" s="40">
        <v>0</v>
      </c>
    </row>
    <row r="29" spans="1:10" s="21" customFormat="1" ht="12">
      <c r="A29" s="38"/>
      <c r="B29" s="94" t="s">
        <v>39</v>
      </c>
      <c r="C29" s="94"/>
      <c r="D29" s="39">
        <f>'[1]Edo situacion financ '!E31-'[1]Edo situacion financ '!D31</f>
        <v>0</v>
      </c>
      <c r="E29" s="39">
        <f>'[1]Edo situacion financ '!D31-'[1]Edo situacion financ '!E31</f>
        <v>0</v>
      </c>
      <c r="F29" s="36"/>
      <c r="G29" s="33"/>
      <c r="H29" s="33"/>
      <c r="I29" s="43"/>
      <c r="J29" s="44"/>
    </row>
    <row r="30" spans="1:10" s="21" customFormat="1" ht="12">
      <c r="A30" s="38"/>
      <c r="B30" s="94" t="s">
        <v>40</v>
      </c>
      <c r="C30" s="94"/>
      <c r="D30" s="39">
        <f>'[1]Edo situacion financ '!E32-'[1]Edo situacion financ '!D32</f>
        <v>1776461</v>
      </c>
      <c r="E30" s="39">
        <v>0</v>
      </c>
      <c r="F30" s="36"/>
      <c r="G30" s="95" t="s">
        <v>41</v>
      </c>
      <c r="H30" s="95"/>
      <c r="I30" s="41">
        <f>I32+I39+I47</f>
        <v>4647922693</v>
      </c>
      <c r="J30" s="42">
        <f>J32+J39+J47</f>
        <v>847358059</v>
      </c>
    </row>
    <row r="31" spans="1:10" s="21" customFormat="1" ht="12">
      <c r="A31" s="32"/>
      <c r="B31" s="33"/>
      <c r="C31" s="34"/>
      <c r="D31" s="43"/>
      <c r="E31" s="43"/>
      <c r="F31" s="36"/>
      <c r="G31" s="33"/>
      <c r="H31" s="33"/>
      <c r="I31" s="35"/>
      <c r="J31" s="37"/>
    </row>
    <row r="32" spans="1:10" s="21" customFormat="1" ht="12">
      <c r="A32" s="38"/>
      <c r="F32" s="36"/>
      <c r="G32" s="95" t="s">
        <v>42</v>
      </c>
      <c r="H32" s="95"/>
      <c r="I32" s="41">
        <f>SUM(I34:I36)</f>
        <v>158514077</v>
      </c>
      <c r="J32" s="42">
        <f>SUM(J34:J36)</f>
        <v>0</v>
      </c>
    </row>
    <row r="33" spans="1:11" s="21" customFormat="1" ht="9.75" customHeight="1">
      <c r="A33" s="32"/>
      <c r="F33" s="36"/>
      <c r="G33" s="33"/>
      <c r="H33" s="33"/>
      <c r="I33" s="35"/>
      <c r="J33" s="37"/>
    </row>
    <row r="34" spans="1:11" s="21" customFormat="1" ht="12">
      <c r="A34" s="38"/>
      <c r="F34" s="36"/>
      <c r="G34" s="94" t="s">
        <v>43</v>
      </c>
      <c r="H34" s="94"/>
      <c r="I34" s="39">
        <f>'[1]Edo situacion financ '!I40-'[1]Edo situacion financ '!J40</f>
        <v>158514077</v>
      </c>
      <c r="J34" s="40">
        <v>0</v>
      </c>
    </row>
    <row r="35" spans="1:11" s="21" customFormat="1" ht="12">
      <c r="A35" s="32"/>
      <c r="F35" s="36"/>
      <c r="G35" s="94" t="s">
        <v>44</v>
      </c>
      <c r="H35" s="94"/>
      <c r="I35" s="39">
        <f>'[1]Edo situacion financ '!I41-'[1]Edo situacion financ '!J41</f>
        <v>0</v>
      </c>
      <c r="J35" s="40">
        <v>0</v>
      </c>
    </row>
    <row r="36" spans="1:11" s="21" customFormat="1" ht="12">
      <c r="A36" s="38"/>
      <c r="F36" s="36"/>
      <c r="G36" s="94" t="s">
        <v>45</v>
      </c>
      <c r="H36" s="94"/>
      <c r="I36" s="39">
        <f>'[1]Edo situacion financ '!I42-'[1]Edo situacion financ '!J42</f>
        <v>0</v>
      </c>
      <c r="J36" s="40">
        <f>'[1]Edo situacion financ '!J42-'[1]Edo situacion financ '!I42</f>
        <v>0</v>
      </c>
    </row>
    <row r="37" spans="1:11" s="21" customFormat="1" ht="12">
      <c r="A37" s="38"/>
      <c r="F37" s="45"/>
      <c r="G37" s="46"/>
      <c r="H37" s="46"/>
      <c r="I37" s="39"/>
      <c r="J37" s="40"/>
    </row>
    <row r="38" spans="1:11" s="21" customFormat="1" ht="10.5" customHeight="1">
      <c r="A38" s="38"/>
      <c r="F38" s="36"/>
      <c r="G38" s="33"/>
      <c r="H38" s="33"/>
      <c r="I38" s="35"/>
      <c r="J38" s="37"/>
    </row>
    <row r="39" spans="1:11" s="21" customFormat="1" ht="12">
      <c r="A39" s="22"/>
      <c r="B39" s="47"/>
      <c r="C39" s="18"/>
      <c r="D39" s="18"/>
      <c r="E39" s="18"/>
      <c r="F39" s="24"/>
      <c r="G39" s="90" t="s">
        <v>46</v>
      </c>
      <c r="H39" s="90"/>
      <c r="I39" s="23">
        <f>SUM(I41:I45)</f>
        <v>4489408616</v>
      </c>
      <c r="J39" s="25">
        <f>SUM(J41:J45)</f>
        <v>847358059</v>
      </c>
    </row>
    <row r="40" spans="1:11" s="21" customFormat="1" ht="10.5" customHeight="1">
      <c r="A40" s="22"/>
      <c r="B40" s="47"/>
      <c r="C40" s="18"/>
      <c r="D40" s="18"/>
      <c r="E40" s="18"/>
      <c r="F40" s="24"/>
      <c r="G40" s="28"/>
      <c r="H40" s="28"/>
      <c r="I40" s="30"/>
      <c r="J40" s="31"/>
    </row>
    <row r="41" spans="1:11" s="21" customFormat="1" ht="12">
      <c r="A41" s="22"/>
      <c r="B41" s="18"/>
      <c r="C41" s="18"/>
      <c r="D41" s="18"/>
      <c r="E41" s="18"/>
      <c r="F41" s="24"/>
      <c r="G41" s="97" t="s">
        <v>47</v>
      </c>
      <c r="H41" s="97"/>
      <c r="I41" s="48">
        <v>0</v>
      </c>
      <c r="J41" s="49">
        <f>'[1]Edo situacion financ '!J46-'[1]Edo situacion financ '!I46</f>
        <v>847358059</v>
      </c>
      <c r="K41" s="26"/>
    </row>
    <row r="42" spans="1:11" s="21" customFormat="1" ht="12">
      <c r="A42" s="22"/>
      <c r="B42" s="18"/>
      <c r="C42" s="18"/>
      <c r="D42" s="18"/>
      <c r="E42" s="18"/>
      <c r="F42" s="24"/>
      <c r="G42" s="97" t="s">
        <v>48</v>
      </c>
      <c r="H42" s="97"/>
      <c r="I42" s="48">
        <f>'[1]Edo situacion financ '!I47-'[1]Edo situacion financ '!J47</f>
        <v>4489408616</v>
      </c>
      <c r="J42" s="49">
        <v>0</v>
      </c>
    </row>
    <row r="43" spans="1:11" s="21" customFormat="1" ht="12">
      <c r="A43" s="22"/>
      <c r="B43" s="18"/>
      <c r="C43" s="18"/>
      <c r="D43" s="18"/>
      <c r="E43" s="18"/>
      <c r="F43" s="24"/>
      <c r="G43" s="97" t="s">
        <v>49</v>
      </c>
      <c r="H43" s="97"/>
      <c r="I43" s="48">
        <f>'[1]Edo situacion financ '!I48-'[1]Edo situacion financ '!J48</f>
        <v>0</v>
      </c>
      <c r="J43" s="49">
        <f>'[1]Edo situacion financ '!J48-'[1]Edo situacion financ '!I48</f>
        <v>0</v>
      </c>
    </row>
    <row r="44" spans="1:11" s="21" customFormat="1" ht="12">
      <c r="A44" s="22"/>
      <c r="B44" s="18"/>
      <c r="C44" s="18"/>
      <c r="D44" s="18"/>
      <c r="E44" s="18"/>
      <c r="F44" s="24"/>
      <c r="G44" s="97" t="s">
        <v>50</v>
      </c>
      <c r="H44" s="97"/>
      <c r="I44" s="48">
        <f>'[1]Edo situacion financ '!I49-'[1]Edo situacion financ '!J49</f>
        <v>0</v>
      </c>
      <c r="J44" s="49">
        <f>'[1]Edo situacion financ '!J49-'[1]Edo situacion financ '!I49</f>
        <v>0</v>
      </c>
    </row>
    <row r="45" spans="1:11" s="21" customFormat="1" ht="12">
      <c r="A45" s="27"/>
      <c r="B45" s="18"/>
      <c r="C45" s="18"/>
      <c r="D45" s="18"/>
      <c r="E45" s="18"/>
      <c r="F45" s="24"/>
      <c r="G45" s="97" t="s">
        <v>51</v>
      </c>
      <c r="H45" s="97"/>
      <c r="I45" s="48">
        <f>'[1]Edo situacion financ '!I50-'[1]Edo situacion financ '!J50</f>
        <v>0</v>
      </c>
      <c r="J45" s="49">
        <f>'[1]Edo situacion financ '!J50-'[1]Edo situacion financ '!I50</f>
        <v>0</v>
      </c>
    </row>
    <row r="46" spans="1:11" s="21" customFormat="1" ht="8.25" customHeight="1">
      <c r="A46" s="22"/>
      <c r="B46" s="18"/>
      <c r="C46" s="18"/>
      <c r="D46" s="18"/>
      <c r="E46" s="18"/>
      <c r="F46" s="24"/>
      <c r="G46" s="28"/>
      <c r="H46" s="28"/>
      <c r="I46" s="30"/>
      <c r="J46" s="31"/>
    </row>
    <row r="47" spans="1:11" s="21" customFormat="1" ht="24.9" customHeight="1">
      <c r="A47" s="27"/>
      <c r="B47" s="18"/>
      <c r="C47" s="18"/>
      <c r="D47" s="18"/>
      <c r="E47" s="18"/>
      <c r="F47" s="24"/>
      <c r="G47" s="90" t="s">
        <v>52</v>
      </c>
      <c r="H47" s="90"/>
      <c r="I47" s="23">
        <f>SUM(I49:I50)</f>
        <v>0</v>
      </c>
      <c r="J47" s="25">
        <f>SUM(J49:J50)</f>
        <v>0</v>
      </c>
    </row>
    <row r="48" spans="1:11" s="21" customFormat="1" ht="6.75" customHeight="1">
      <c r="A48" s="22"/>
      <c r="B48" s="18"/>
      <c r="C48" s="18"/>
      <c r="D48" s="18"/>
      <c r="E48" s="18"/>
      <c r="F48" s="24"/>
      <c r="G48" s="28"/>
      <c r="H48" s="28"/>
      <c r="I48" s="30"/>
      <c r="J48" s="31"/>
    </row>
    <row r="49" spans="1:10" s="21" customFormat="1" ht="15" customHeight="1">
      <c r="A49" s="22"/>
      <c r="B49" s="18"/>
      <c r="C49" s="18"/>
      <c r="D49" s="18"/>
      <c r="E49" s="18"/>
      <c r="F49" s="24"/>
      <c r="G49" s="97" t="s">
        <v>53</v>
      </c>
      <c r="H49" s="97"/>
      <c r="I49" s="48">
        <v>0</v>
      </c>
      <c r="J49" s="49">
        <v>0</v>
      </c>
    </row>
    <row r="50" spans="1:10" s="21" customFormat="1" ht="15.75" customHeight="1">
      <c r="A50" s="50"/>
      <c r="B50" s="51"/>
      <c r="C50" s="51"/>
      <c r="D50" s="51"/>
      <c r="E50" s="51"/>
      <c r="F50" s="52"/>
      <c r="G50" s="100" t="s">
        <v>54</v>
      </c>
      <c r="H50" s="100"/>
      <c r="I50" s="53">
        <v>0</v>
      </c>
      <c r="J50" s="54">
        <v>0</v>
      </c>
    </row>
    <row r="51" spans="1:10" ht="5.25" customHeight="1">
      <c r="A51" s="18"/>
      <c r="C51" s="55"/>
      <c r="D51" s="56"/>
      <c r="E51" s="57"/>
      <c r="F51" s="57"/>
      <c r="H51" s="58"/>
      <c r="I51" s="56"/>
      <c r="J51" s="57"/>
    </row>
    <row r="52" spans="1:10" ht="14.4">
      <c r="A52" s="18"/>
      <c r="B52" s="59" t="s">
        <v>55</v>
      </c>
      <c r="C52" s="55"/>
      <c r="D52" s="56"/>
      <c r="E52" s="57"/>
      <c r="F52" s="57"/>
      <c r="H52" s="58"/>
      <c r="I52" s="56"/>
      <c r="J52" s="57"/>
    </row>
    <row r="53" spans="1:10" s="60" customFormat="1" ht="15" customHeight="1">
      <c r="B53" s="61"/>
      <c r="C53" s="61"/>
      <c r="D53" s="61"/>
      <c r="E53" s="61"/>
      <c r="F53" s="61"/>
      <c r="G53" s="61"/>
      <c r="H53" s="61"/>
      <c r="I53" s="61"/>
      <c r="J53" s="62"/>
    </row>
    <row r="54" spans="1:10" s="60" customFormat="1" ht="15" customHeight="1">
      <c r="B54" s="63"/>
      <c r="C54" s="63"/>
      <c r="D54" s="63"/>
      <c r="E54" s="63"/>
      <c r="F54" s="63"/>
      <c r="G54" s="63"/>
      <c r="H54" s="63"/>
      <c r="I54" s="63"/>
      <c r="J54" s="64"/>
    </row>
    <row r="55" spans="1:10" s="60" customFormat="1" ht="15" customHeight="1">
      <c r="B55" s="63"/>
      <c r="C55" s="63"/>
      <c r="D55" s="63"/>
      <c r="E55" s="63"/>
      <c r="F55" s="63"/>
      <c r="G55" s="63"/>
      <c r="H55" s="63"/>
      <c r="I55" s="63"/>
      <c r="J55" s="64"/>
    </row>
    <row r="56" spans="1:10" s="60" customFormat="1" ht="15" customHeight="1">
      <c r="B56" s="63"/>
      <c r="C56" s="63"/>
      <c r="D56" s="63"/>
      <c r="E56" s="63"/>
      <c r="F56" s="63"/>
      <c r="G56" s="63"/>
      <c r="H56" s="63"/>
      <c r="I56" s="63"/>
      <c r="J56" s="64"/>
    </row>
    <row r="57" spans="1:10" s="60" customFormat="1" ht="15" customHeight="1">
      <c r="B57" s="63"/>
      <c r="C57" s="63"/>
      <c r="D57" s="63"/>
      <c r="E57" s="63"/>
      <c r="F57" s="63"/>
      <c r="G57" s="63"/>
      <c r="H57" s="63"/>
      <c r="I57" s="63"/>
      <c r="J57" s="64"/>
    </row>
    <row r="58" spans="1:10" s="60" customFormat="1" ht="15" customHeight="1">
      <c r="B58" s="63"/>
      <c r="C58" s="63"/>
      <c r="D58" s="63"/>
      <c r="E58" s="63"/>
      <c r="F58" s="63"/>
      <c r="G58" s="63"/>
      <c r="H58" s="63"/>
      <c r="I58" s="63"/>
      <c r="J58" s="64"/>
    </row>
    <row r="59" spans="1:10" s="60" customFormat="1" ht="15" customHeight="1">
      <c r="B59" s="63"/>
      <c r="C59" s="63"/>
      <c r="D59" s="63"/>
      <c r="E59" s="63"/>
      <c r="F59" s="63"/>
      <c r="G59" s="63"/>
      <c r="H59" s="63"/>
      <c r="I59" s="63"/>
      <c r="J59" s="64"/>
    </row>
    <row r="60" spans="1:10" s="60" customFormat="1" ht="15" customHeight="1">
      <c r="B60" s="63"/>
      <c r="C60" s="63"/>
      <c r="D60" s="63"/>
      <c r="E60" s="63"/>
      <c r="F60" s="63"/>
      <c r="G60" s="63"/>
      <c r="H60" s="63"/>
      <c r="I60" s="63"/>
      <c r="J60" s="64"/>
    </row>
    <row r="61" spans="1:10" s="65" customFormat="1" ht="18.75" customHeight="1">
      <c r="B61" s="66"/>
      <c r="C61" s="67"/>
      <c r="D61" s="67"/>
      <c r="E61" s="68"/>
      <c r="G61" s="69"/>
      <c r="H61" s="69"/>
      <c r="I61" s="68"/>
      <c r="J61" s="68"/>
    </row>
    <row r="62" spans="1:10" s="72" customFormat="1" ht="15" customHeight="1">
      <c r="A62" s="101"/>
      <c r="B62" s="101"/>
      <c r="C62" s="101"/>
      <c r="D62" s="70"/>
      <c r="E62" s="71"/>
      <c r="F62" s="71"/>
      <c r="G62" s="71"/>
      <c r="H62" s="102"/>
      <c r="I62" s="102"/>
      <c r="J62" s="70"/>
    </row>
    <row r="63" spans="1:10" s="75" customFormat="1" ht="11.4">
      <c r="A63" s="103"/>
      <c r="B63" s="103"/>
      <c r="C63" s="103"/>
      <c r="D63" s="73"/>
      <c r="E63" s="74"/>
      <c r="F63" s="74"/>
      <c r="G63" s="74"/>
      <c r="H63" s="103"/>
      <c r="I63" s="103"/>
      <c r="J63" s="73"/>
    </row>
    <row r="64" spans="1:10" ht="10.5" customHeight="1">
      <c r="B64" s="104"/>
      <c r="C64" s="104"/>
      <c r="D64" s="104"/>
      <c r="E64" s="104"/>
      <c r="F64" s="104"/>
      <c r="G64" s="104"/>
      <c r="H64" s="104"/>
      <c r="I64" s="104"/>
      <c r="J64" s="104"/>
    </row>
    <row r="65" spans="1:10" ht="14.4">
      <c r="B65" s="76"/>
      <c r="C65" s="77"/>
      <c r="D65" s="77"/>
      <c r="E65" s="76"/>
      <c r="F65" s="76"/>
      <c r="G65" s="76"/>
      <c r="H65" s="76"/>
      <c r="I65" s="76"/>
      <c r="J65" s="76"/>
    </row>
    <row r="66" spans="1:10" ht="14.4">
      <c r="B66" s="76"/>
      <c r="C66" s="77"/>
      <c r="D66" s="77"/>
      <c r="E66" s="76"/>
      <c r="F66" s="76"/>
      <c r="G66" s="76"/>
      <c r="H66" s="76"/>
      <c r="I66" s="76"/>
      <c r="J66" s="76"/>
    </row>
    <row r="67" spans="1:10" ht="14.4">
      <c r="B67" s="78"/>
      <c r="C67" s="98"/>
      <c r="D67" s="98"/>
      <c r="E67" s="79"/>
      <c r="G67" s="99"/>
      <c r="H67" s="99"/>
      <c r="I67" s="79"/>
      <c r="J67" s="79"/>
    </row>
    <row r="68" spans="1:10" ht="14.4">
      <c r="B68" s="78"/>
      <c r="C68" s="80"/>
      <c r="D68" s="81"/>
      <c r="E68" s="79"/>
      <c r="G68" s="82"/>
      <c r="H68" s="83"/>
      <c r="I68" s="79"/>
      <c r="J68" s="79"/>
    </row>
    <row r="69" spans="1:10" ht="14.4">
      <c r="B69" s="78"/>
      <c r="C69" s="105"/>
      <c r="D69" s="105"/>
      <c r="E69" s="79"/>
      <c r="G69" s="106"/>
      <c r="H69" s="106"/>
      <c r="I69" s="79"/>
      <c r="J69" s="79"/>
    </row>
    <row r="70" spans="1:10" ht="14.4">
      <c r="B70" s="84"/>
      <c r="C70" s="107"/>
      <c r="D70" s="107"/>
      <c r="E70" s="79"/>
      <c r="F70" s="79"/>
      <c r="G70" s="107"/>
      <c r="H70" s="107"/>
      <c r="I70" s="85"/>
      <c r="J70" s="79"/>
    </row>
    <row r="71" spans="1:10" ht="14.4">
      <c r="B71" s="86"/>
      <c r="C71" s="108"/>
      <c r="D71" s="108"/>
      <c r="E71" s="87"/>
      <c r="F71" s="87"/>
      <c r="G71" s="109"/>
      <c r="H71" s="109"/>
      <c r="I71" s="85"/>
      <c r="J71" s="79"/>
    </row>
    <row r="72" spans="1:10" ht="14.4">
      <c r="A72" s="76"/>
      <c r="C72" s="88"/>
      <c r="D72" s="88"/>
      <c r="F72" s="89"/>
    </row>
    <row r="73" spans="1:10" ht="15" customHeight="1">
      <c r="C73" s="88"/>
      <c r="D73" s="88"/>
    </row>
    <row r="74" spans="1:10" ht="15" customHeight="1">
      <c r="C74" s="88"/>
      <c r="D74" s="88"/>
    </row>
    <row r="75" spans="1:10" ht="15" customHeight="1">
      <c r="C75" s="88"/>
      <c r="D75" s="88"/>
    </row>
    <row r="76" spans="1:10" ht="15" customHeight="1"/>
    <row r="77" spans="1:10" ht="15" customHeight="1"/>
    <row r="78" spans="1:10" ht="15" customHeight="1"/>
    <row r="79" spans="1:10" ht="15" customHeight="1"/>
    <row r="80" spans="1:1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</sheetData>
  <mergeCells count="68">
    <mergeCell ref="C69:D69"/>
    <mergeCell ref="G69:H69"/>
    <mergeCell ref="C70:D70"/>
    <mergeCell ref="G70:H70"/>
    <mergeCell ref="C71:D71"/>
    <mergeCell ref="G71:H71"/>
    <mergeCell ref="C67:D67"/>
    <mergeCell ref="G67:H67"/>
    <mergeCell ref="G43:H43"/>
    <mergeCell ref="G44:H44"/>
    <mergeCell ref="G45:H45"/>
    <mergeCell ref="G47:H47"/>
    <mergeCell ref="G49:H49"/>
    <mergeCell ref="G50:H50"/>
    <mergeCell ref="A62:C62"/>
    <mergeCell ref="H62:I62"/>
    <mergeCell ref="A63:C63"/>
    <mergeCell ref="H63:I63"/>
    <mergeCell ref="B64:J64"/>
    <mergeCell ref="G42:H42"/>
    <mergeCell ref="B28:C28"/>
    <mergeCell ref="G28:H28"/>
    <mergeCell ref="B29:C29"/>
    <mergeCell ref="B30:C30"/>
    <mergeCell ref="G30:H30"/>
    <mergeCell ref="G32:H32"/>
    <mergeCell ref="G34:H34"/>
    <mergeCell ref="G35:H35"/>
    <mergeCell ref="G36:H36"/>
    <mergeCell ref="G39:H39"/>
    <mergeCell ref="G41:H41"/>
    <mergeCell ref="B25:C25"/>
    <mergeCell ref="G25:H25"/>
    <mergeCell ref="B26:C26"/>
    <mergeCell ref="G26:H26"/>
    <mergeCell ref="B27:C27"/>
    <mergeCell ref="G27:H27"/>
    <mergeCell ref="G21:H21"/>
    <mergeCell ref="B22:C22"/>
    <mergeCell ref="B23:C23"/>
    <mergeCell ref="G23:H23"/>
    <mergeCell ref="B24:C24"/>
    <mergeCell ref="G24:H24"/>
    <mergeCell ref="B20:C20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G19:H19"/>
    <mergeCell ref="B10:C10"/>
    <mergeCell ref="G10:H10"/>
    <mergeCell ref="B12:C12"/>
    <mergeCell ref="G12:H12"/>
    <mergeCell ref="B13:C13"/>
    <mergeCell ref="G13:H13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43307086614173229" right="0.43307086614173229" top="0.86614173228346458" bottom="0.6692913385826772" header="0.39370078740157483" footer="0.27559055118110237"/>
  <pageSetup scale="61" firstPageNumber="4" orientation="landscape" useFirstPageNumber="1" r:id="rId1"/>
  <headerFooter>
    <oddHeader>&amp;C&amp;"Encode Sans Medium,Negrita"&amp;10PODER EJECUTIVO
DEL ESTADO DE TAMAULIPAS&amp;"Arial,Negrita"&amp;12
&amp;"Arial,Normal"&amp;G</oddHeader>
    <oddFooter>&amp;C&amp;12&amp;G&amp;"-,Negrita"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Cambios situac Financiera</vt:lpstr>
      <vt:lpstr>'Edo Cambios situac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Ortiz Medina</dc:creator>
  <cp:lastModifiedBy>Margarita Nereyda Caballero Urbina</cp:lastModifiedBy>
  <dcterms:created xsi:type="dcterms:W3CDTF">2024-10-24T20:00:21Z</dcterms:created>
  <dcterms:modified xsi:type="dcterms:W3CDTF">2024-10-30T18:58:34Z</dcterms:modified>
</cp:coreProperties>
</file>