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202300"/>
  <mc:AlternateContent xmlns:mc="http://schemas.openxmlformats.org/markup-compatibility/2006">
    <mc:Choice Requires="x15">
      <x15ac:absPath xmlns:x15ac="http://schemas.microsoft.com/office/spreadsheetml/2010/11/ac" url="F:\EXCEL 2024\DEUDA Y CUENTA PUBLICA\ESTADOS FINANCIEROS PARA PUBLICAR\3ER TRIM\Nueva carpeta\"/>
    </mc:Choice>
  </mc:AlternateContent>
  <xr:revisionPtr revIDLastSave="0" documentId="13_ncr:1_{BC39C494-2CEB-4F8D-B60D-719D62EC5614}" xr6:coauthVersionLast="47" xr6:coauthVersionMax="47" xr10:uidLastSave="{00000000-0000-0000-0000-000000000000}"/>
  <bookViews>
    <workbookView xWindow="-120" yWindow="-120" windowWidth="29040" windowHeight="15720" xr2:uid="{2D439FB3-8931-4EEB-AD4A-CA6973952F0E}"/>
  </bookViews>
  <sheets>
    <sheet name="Clasificacion Admva  " sheetId="1" r:id="rId1"/>
  </sheets>
  <definedNames>
    <definedName name="______________________bd2">#REF!</definedName>
    <definedName name="_____________________bd2">#REF!</definedName>
    <definedName name="____________________bd2">#REF!</definedName>
    <definedName name="___________________bd2">#REF!</definedName>
    <definedName name="__________________bd2">#REF!</definedName>
    <definedName name="_________________bd2">#REF!</definedName>
    <definedName name="________________bd2">#REF!</definedName>
    <definedName name="_______________bd2">#REF!</definedName>
    <definedName name="______________bd2">#REF!</definedName>
    <definedName name="_____________bd2">#REF!</definedName>
    <definedName name="____________bd2">#REF!</definedName>
    <definedName name="___________bd2">#REF!</definedName>
    <definedName name="__________bd2">#REF!</definedName>
    <definedName name="_________bd2">#REF!</definedName>
    <definedName name="________BD2">#REF!</definedName>
    <definedName name="_______bd2">#REF!</definedName>
    <definedName name="______bd2">#REF!</definedName>
    <definedName name="_____bd2">#REF!</definedName>
    <definedName name="____bd2">#REF!</definedName>
    <definedName name="___bd2">#REF!</definedName>
    <definedName name="__bd2">#REF!</definedName>
    <definedName name="_bd2">#REF!</definedName>
    <definedName name="_BD3">#REF!</definedName>
    <definedName name="A_IMPRESIÓN_IM" localSheetId="0">#REF!</definedName>
    <definedName name="A_IMPRESIÓN_IM">#REF!</definedName>
    <definedName name="aa" localSheetId="0">#REF!</definedName>
    <definedName name="aa">#REF!</definedName>
    <definedName name="aaa">#REF!</definedName>
    <definedName name="ABRIL">#REF!</definedName>
    <definedName name="_xlnm.Print_Area" localSheetId="0">'Clasificacion Admva  '!$A$1:$H$51</definedName>
    <definedName name="AS">#REF!</definedName>
    <definedName name="ASASA">#REF!</definedName>
    <definedName name="_xlnm.Database" localSheetId="0">#REF!</definedName>
    <definedName name="_xlnm.Database">#REF!</definedName>
    <definedName name="clas" localSheetId="0">#REF!</definedName>
    <definedName name="clas">#REF!</definedName>
    <definedName name="Database" localSheetId="0">#REF!</definedName>
    <definedName name="Database">#REF!</definedName>
    <definedName name="database1">#REF!</definedName>
    <definedName name="DATABASE2">#REF!</definedName>
    <definedName name="DATABASE23">#REF!</definedName>
    <definedName name="DEDE">#REF!</definedName>
    <definedName name="eri">#REF!</definedName>
    <definedName name="ERIKA">#REF!</definedName>
    <definedName name="estado">#REF!</definedName>
    <definedName name="fconc">#REF!</definedName>
    <definedName name="FDGDDAD">#REF!</definedName>
    <definedName name="FGDGS">#REF!</definedName>
    <definedName name="FLUJO">#REF!</definedName>
    <definedName name="FRFR">#REF!</definedName>
    <definedName name="HH">#REF!</definedName>
    <definedName name="j">#REF!</definedName>
    <definedName name="JIJIJ">#REF!</definedName>
    <definedName name="JJJ">#REF!</definedName>
    <definedName name="JKHGUJHL">#REF!</definedName>
    <definedName name="ju">#REF!</definedName>
    <definedName name="KDFKGJSDFG">#REF!</definedName>
    <definedName name="KKK">#REF!</definedName>
    <definedName name="LL">#REF!</definedName>
    <definedName name="LOLO">#REF!</definedName>
    <definedName name="Ñ">#REF!</definedName>
    <definedName name="OCT">#REF!</definedName>
    <definedName name="octubre">#REF!</definedName>
    <definedName name="Octubremensual">#REF!</definedName>
    <definedName name="ORALE">#REF!</definedName>
    <definedName name="pp">#REF!</definedName>
    <definedName name="q">#REF!</definedName>
    <definedName name="Recuperado">#REF!</definedName>
    <definedName name="ss">#REF!</definedName>
    <definedName name="sss">#REF!</definedName>
    <definedName name="T">#REF!</definedName>
    <definedName name="tt">#REF!</definedName>
    <definedName name="VANESSA">#REF!</definedName>
    <definedName name="VANESSA13">#REF!</definedName>
    <definedName name="VARIO">#REF!</definedName>
    <definedName name="XCVCXBV">#REF!</definedName>
    <definedName name="YY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1" l="1"/>
  <c r="F41" i="1"/>
  <c r="E41" i="1"/>
  <c r="C41" i="1"/>
  <c r="H39" i="1"/>
  <c r="D39" i="1"/>
  <c r="H38" i="1"/>
  <c r="D38" i="1"/>
  <c r="H37" i="1"/>
  <c r="D37" i="1"/>
  <c r="H36" i="1"/>
  <c r="D36" i="1"/>
  <c r="H35" i="1"/>
  <c r="D35" i="1"/>
  <c r="H34" i="1"/>
  <c r="D34" i="1"/>
  <c r="H33" i="1"/>
  <c r="D33" i="1"/>
  <c r="H32" i="1"/>
  <c r="D32" i="1"/>
  <c r="H31" i="1"/>
  <c r="D31" i="1"/>
  <c r="H30" i="1"/>
  <c r="D30" i="1"/>
  <c r="H29" i="1"/>
  <c r="D29" i="1"/>
  <c r="H28" i="1"/>
  <c r="D28" i="1"/>
  <c r="H27" i="1"/>
  <c r="D27" i="1"/>
  <c r="H26" i="1"/>
  <c r="D26" i="1"/>
  <c r="H25" i="1"/>
  <c r="D25" i="1"/>
  <c r="H24" i="1"/>
  <c r="D24" i="1"/>
  <c r="H23" i="1"/>
  <c r="D23" i="1"/>
  <c r="H22" i="1"/>
  <c r="D22" i="1"/>
  <c r="H21" i="1"/>
  <c r="D21" i="1"/>
  <c r="H20" i="1"/>
  <c r="D20" i="1"/>
  <c r="H19" i="1"/>
  <c r="D19" i="1"/>
  <c r="H18" i="1"/>
  <c r="D18" i="1"/>
  <c r="H17" i="1"/>
  <c r="D17" i="1"/>
  <c r="H16" i="1"/>
  <c r="D16" i="1"/>
  <c r="H15" i="1"/>
  <c r="D15" i="1"/>
  <c r="H14" i="1"/>
  <c r="D14" i="1"/>
  <c r="H13" i="1"/>
  <c r="D13" i="1"/>
  <c r="H12" i="1"/>
  <c r="D12" i="1"/>
  <c r="H11" i="1"/>
  <c r="D11" i="1"/>
  <c r="H10" i="1"/>
  <c r="D10" i="1"/>
  <c r="H9" i="1"/>
  <c r="H41" i="1" s="1"/>
  <c r="D9" i="1"/>
  <c r="D41" i="1" s="1"/>
</calcChain>
</file>

<file path=xl/sharedStrings.xml><?xml version="1.0" encoding="utf-8"?>
<sst xmlns="http://schemas.openxmlformats.org/spreadsheetml/2006/main" count="49" uniqueCount="49">
  <si>
    <t>Estado Analítico del Ejercicio del Presupuesto de Egresos</t>
  </si>
  <si>
    <t>Clasificación Administrativa</t>
  </si>
  <si>
    <t>Del 1 de Enero al 30 de Septiembre de 2024</t>
  </si>
  <si>
    <t>(Cifras en Pesos)</t>
  </si>
  <si>
    <t>Concepto</t>
  </si>
  <si>
    <t>Egresos</t>
  </si>
  <si>
    <t>Subejercicio</t>
  </si>
  <si>
    <t>Aprobado</t>
  </si>
  <si>
    <t>Ampliaciones/ (Reducciones)</t>
  </si>
  <si>
    <t>Modificado</t>
  </si>
  <si>
    <t>Devengado</t>
  </si>
  <si>
    <t>Pagado</t>
  </si>
  <si>
    <t>3 = (1 + 2 )</t>
  </si>
  <si>
    <t>6 = ( 3 - 4 )</t>
  </si>
  <si>
    <t>Honorable Congreso Del Estado</t>
  </si>
  <si>
    <t xml:space="preserve"> </t>
  </si>
  <si>
    <t>Honorable Supremo Tribunal De Justicia</t>
  </si>
  <si>
    <t>Oficina Del C. Gobernador</t>
  </si>
  <si>
    <t>Secretaria General De Gobierno</t>
  </si>
  <si>
    <t>Secretaria De Finanzas</t>
  </si>
  <si>
    <t>Secretaria De Administracion</t>
  </si>
  <si>
    <t>Secretaria De Desarrollo Economico</t>
  </si>
  <si>
    <t>Secretaria Del Trabajo</t>
  </si>
  <si>
    <t>Secretaria De Desarrollo Rural</t>
  </si>
  <si>
    <t>Secretaria De Bienestar Social</t>
  </si>
  <si>
    <t>Secretaria De Educacion</t>
  </si>
  <si>
    <t>Secretaria  Desarrollo Urbano Y Medio Ambiente</t>
  </si>
  <si>
    <t>Secretaria De Obras Publicas</t>
  </si>
  <si>
    <t>Secretaria De Seguridad Publica</t>
  </si>
  <si>
    <t>Contraloria Gubernamental</t>
  </si>
  <si>
    <t>Secretaria De Turismo</t>
  </si>
  <si>
    <t>Secretaría de Recursos Hidráulicos para el Desarrollo Social</t>
  </si>
  <si>
    <t>Secretaría de Desarrollo Energético</t>
  </si>
  <si>
    <t>Tribunal De Arbitraje</t>
  </si>
  <si>
    <t>Gastos Generales De Operacion</t>
  </si>
  <si>
    <t>Organismos Publicos Descentralizados</t>
  </si>
  <si>
    <t>Fondos, Participaciones  y Subsidios Municipales</t>
  </si>
  <si>
    <t>Fideicomisos</t>
  </si>
  <si>
    <t>Instituto Electoral De Tamaulipas</t>
  </si>
  <si>
    <t>Comision Estatal De Derechos Humanos</t>
  </si>
  <si>
    <t>Instituto de Transparencia Y Acceso a la Información</t>
  </si>
  <si>
    <t>Universidad Autonoma De Tamaulipas</t>
  </si>
  <si>
    <t>Tribunal Electoral Del Estado De Tamaulipas</t>
  </si>
  <si>
    <t>Tribunal De Justicia Administrativa</t>
  </si>
  <si>
    <t>Fiscalía General De Justicia</t>
  </si>
  <si>
    <t>Empresas De Participacion Estatal Mayoritarias</t>
  </si>
  <si>
    <t>Total del Gasto</t>
  </si>
  <si>
    <t>* Este formato está predeterminado por la Ley de Disciplina Financiera de las Entidades Federativas y los Municipios y no pueden ser modificados los apartados de los momentos presupuestales, aún cuando estos no correspondan al estatus real del recurso. En este supuesto se presenta el apartado de "subejercicio" el cual integra, en su mayoría, recurso que se encuentra en proceso de ejercicio con un calendario vigente y debidamente formalizado.</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</si>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</sst>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0"/>
  </numFmts>
  <fonts count="14">
    <font>
      <sz val="11"/>
      <color theme="1"/>
      <name val="Aptos Narrow"/>
      <family val="2"/>
      <scheme val="minor"/>
    </font>
    <font>
      <sz val="11"/>
      <color theme="1"/>
      <name val="Aptos Narrow"/>
      <family val="2"/>
      <scheme val="minor"/>
    </font>
    <font>
      <b/>
      <sz val="10"/>
      <name val="Encode Sans Expanded SemiBold"/>
    </font>
    <font>
      <sz val="10"/>
      <name val="Encode Sans Expanded SemiBold"/>
    </font>
    <font>
      <b/>
      <sz val="7"/>
      <name val="Encode Sans Expanded SemiBold"/>
    </font>
    <font>
      <b/>
      <sz val="8"/>
      <color theme="0"/>
      <name val="Calibri"/>
      <family val="2"/>
    </font>
    <font>
      <sz val="8"/>
      <color theme="0"/>
      <name val="Calibri"/>
      <family val="2"/>
    </font>
    <font>
      <sz val="9"/>
      <color theme="1"/>
      <name val="Calibri"/>
      <family val="2"/>
    </font>
    <font>
      <b/>
      <sz val="9"/>
      <color theme="1"/>
      <name val="Calibri"/>
      <family val="2"/>
    </font>
    <font>
      <b/>
      <sz val="9"/>
      <color rgb="FF000000"/>
      <name val="Calibri"/>
      <family val="2"/>
    </font>
    <font>
      <sz val="8"/>
      <color theme="1"/>
      <name val="Calibri"/>
      <family val="2"/>
    </font>
    <font>
      <sz val="8"/>
      <color theme="1"/>
      <name val="DINPro-Regular"/>
      <family val="3"/>
    </font>
    <font>
      <sz val="9"/>
      <color theme="1"/>
      <name val="Helvetica"/>
      <family val="2"/>
    </font>
    <font>
      <sz val="9"/>
      <color theme="1"/>
      <name val="Arial"/>
      <family val="2"/>
    </font>
  </fonts>
  <fills count="5">
    <fill>
      <patternFill patternType="none"/>
    </fill>
    <fill>
      <patternFill patternType="gray125"/>
    </fill>
    <fill>
      <patternFill patternType="solid">
        <fgColor rgb="FFAB0033"/>
        <bgColor indexed="64"/>
      </patternFill>
    </fill>
    <fill>
      <patternFill patternType="solid">
        <fgColor theme="0"/>
        <bgColor indexed="64"/>
      </patternFill>
    </fill>
    <fill>
      <patternFill patternType="solid">
        <fgColor theme="0" tint="-0.14999847407452621"/>
        <bgColor indexed="64"/>
      </patternFill>
    </fill>
  </fills>
  <borders count="1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164" fontId="1" fillId="0" borderId="0" applyFont="0" applyFill="0" applyBorder="0" applyAlignment="0" applyProtection="0"/>
  </cellStyleXfs>
  <cellXfs count="42">
    <xf numFmtId="0" fontId="0" fillId="0" borderId="0" xfId="0"/>
    <xf numFmtId="0" fontId="3" fillId="0" borderId="0" xfId="0" applyFont="1"/>
    <xf numFmtId="37" fontId="5" fillId="2" borderId="6" xfId="1" applyNumberFormat="1" applyFont="1" applyFill="1" applyBorder="1" applyAlignment="1" applyProtection="1">
      <alignment horizontal="center" vertical="center" wrapText="1"/>
    </xf>
    <xf numFmtId="0" fontId="6" fillId="0" borderId="0" xfId="0" applyFont="1"/>
    <xf numFmtId="37" fontId="5" fillId="2" borderId="6" xfId="1" applyNumberFormat="1" applyFont="1" applyFill="1" applyBorder="1" applyAlignment="1" applyProtection="1">
      <alignment horizontal="center" vertical="center"/>
    </xf>
    <xf numFmtId="0" fontId="6" fillId="0" borderId="0" xfId="0" applyFont="1" applyAlignment="1">
      <alignment vertical="center"/>
    </xf>
    <xf numFmtId="37" fontId="5" fillId="2" borderId="6" xfId="1" applyNumberFormat="1" applyFont="1" applyFill="1" applyBorder="1" applyAlignment="1" applyProtection="1">
      <alignment horizontal="center"/>
    </xf>
    <xf numFmtId="0" fontId="7" fillId="3" borderId="7" xfId="0" applyFont="1" applyFill="1" applyBorder="1" applyAlignment="1">
      <alignment horizontal="justify" vertical="center" wrapText="1"/>
    </xf>
    <xf numFmtId="0" fontId="7" fillId="3" borderId="8" xfId="0" applyFont="1" applyFill="1" applyBorder="1" applyAlignment="1">
      <alignment horizontal="justify" vertical="center" wrapText="1"/>
    </xf>
    <xf numFmtId="3" fontId="7" fillId="3" borderId="11" xfId="0" applyNumberFormat="1" applyFont="1" applyFill="1" applyBorder="1" applyAlignment="1">
      <alignment horizontal="right" vertical="center" wrapText="1"/>
    </xf>
    <xf numFmtId="0" fontId="7" fillId="0" borderId="0" xfId="0" applyFont="1"/>
    <xf numFmtId="0" fontId="7" fillId="3" borderId="8" xfId="0" applyFont="1" applyFill="1" applyBorder="1" applyAlignment="1">
      <alignment horizontal="justify" vertical="top" wrapText="1"/>
    </xf>
    <xf numFmtId="0" fontId="7" fillId="3" borderId="9" xfId="0" applyFont="1" applyFill="1" applyBorder="1" applyAlignment="1">
      <alignment horizontal="justify" vertical="top" wrapText="1"/>
    </xf>
    <xf numFmtId="0" fontId="7" fillId="3" borderId="10" xfId="0" applyFont="1" applyFill="1" applyBorder="1" applyAlignment="1">
      <alignment horizontal="justify" vertical="top" wrapText="1"/>
    </xf>
    <xf numFmtId="3" fontId="7" fillId="3" borderId="12" xfId="0" applyNumberFormat="1" applyFont="1" applyFill="1" applyBorder="1" applyAlignment="1">
      <alignment horizontal="right" vertical="top" wrapText="1"/>
    </xf>
    <xf numFmtId="0" fontId="8" fillId="4" borderId="9" xfId="0" applyFont="1" applyFill="1" applyBorder="1" applyAlignment="1">
      <alignment horizontal="justify" vertical="top" wrapText="1"/>
    </xf>
    <xf numFmtId="0" fontId="8" fillId="4" borderId="10" xfId="0" applyFont="1" applyFill="1" applyBorder="1" applyAlignment="1">
      <alignment horizontal="justify" vertical="center" wrapText="1"/>
    </xf>
    <xf numFmtId="3" fontId="9" fillId="4" borderId="6" xfId="0" applyNumberFormat="1" applyFont="1" applyFill="1" applyBorder="1" applyAlignment="1">
      <alignment horizontal="right" vertical="center" wrapText="1"/>
    </xf>
    <xf numFmtId="0" fontId="10" fillId="0" borderId="0" xfId="0" applyFont="1" applyAlignment="1">
      <alignment horizontal="justify" vertical="top" wrapText="1"/>
    </xf>
    <xf numFmtId="0" fontId="7" fillId="0" borderId="0" xfId="0" applyFont="1" applyAlignment="1">
      <alignment vertical="top"/>
    </xf>
    <xf numFmtId="0" fontId="10" fillId="0" borderId="0" xfId="0" applyFont="1" applyAlignment="1">
      <alignment vertical="center"/>
    </xf>
    <xf numFmtId="0" fontId="11" fillId="0" borderId="0" xfId="0" applyFont="1" applyAlignment="1">
      <alignment vertical="center"/>
    </xf>
    <xf numFmtId="0" fontId="11" fillId="0" borderId="0" xfId="0" applyFont="1" applyAlignment="1">
      <alignment horizontal="justify" vertical="top" wrapText="1"/>
    </xf>
    <xf numFmtId="3" fontId="11" fillId="0" borderId="0" xfId="0" applyNumberFormat="1" applyFont="1" applyAlignment="1">
      <alignment horizontal="justify" vertical="top" wrapText="1"/>
    </xf>
    <xf numFmtId="0" fontId="12" fillId="0" borderId="0" xfId="0" applyFont="1" applyAlignment="1">
      <alignment vertical="top"/>
    </xf>
    <xf numFmtId="3" fontId="0" fillId="0" borderId="0" xfId="0" applyNumberFormat="1"/>
    <xf numFmtId="0" fontId="13" fillId="0" borderId="0" xfId="0" applyFont="1"/>
    <xf numFmtId="3" fontId="13" fillId="0" borderId="0" xfId="0" applyNumberFormat="1" applyFont="1"/>
    <xf numFmtId="165" fontId="13" fillId="0" borderId="0" xfId="0" applyNumberFormat="1" applyFont="1"/>
    <xf numFmtId="0" fontId="10" fillId="0" borderId="0" xfId="0" applyFont="1" applyAlignment="1">
      <alignment horizontal="justify" vertical="top" wrapText="1"/>
    </xf>
    <xf numFmtId="37" fontId="2" fillId="0" borderId="0" xfId="1" applyNumberFormat="1" applyFont="1" applyFill="1" applyBorder="1" applyAlignment="1" applyProtection="1">
      <alignment horizontal="center"/>
    </xf>
    <xf numFmtId="37" fontId="4" fillId="0" borderId="0" xfId="1" applyNumberFormat="1" applyFont="1" applyFill="1" applyBorder="1" applyAlignment="1" applyProtection="1">
      <alignment horizontal="center"/>
    </xf>
    <xf numFmtId="37" fontId="5" fillId="2" borderId="1" xfId="1" applyNumberFormat="1" applyFont="1" applyFill="1" applyBorder="1" applyAlignment="1" applyProtection="1">
      <alignment horizontal="center" vertical="center" wrapText="1"/>
    </xf>
    <xf numFmtId="37" fontId="5" fillId="2" borderId="2" xfId="1" applyNumberFormat="1" applyFont="1" applyFill="1" applyBorder="1" applyAlignment="1" applyProtection="1">
      <alignment horizontal="center" vertical="center"/>
    </xf>
    <xf numFmtId="37" fontId="5" fillId="2" borderId="7" xfId="1" applyNumberFormat="1" applyFont="1" applyFill="1" applyBorder="1" applyAlignment="1" applyProtection="1">
      <alignment horizontal="center" vertical="center"/>
    </xf>
    <xf numFmtId="37" fontId="5" fillId="2" borderId="8" xfId="1" applyNumberFormat="1" applyFont="1" applyFill="1" applyBorder="1" applyAlignment="1" applyProtection="1">
      <alignment horizontal="center" vertical="center"/>
    </xf>
    <xf numFmtId="37" fontId="5" fillId="2" borderId="9" xfId="1" applyNumberFormat="1" applyFont="1" applyFill="1" applyBorder="1" applyAlignment="1" applyProtection="1">
      <alignment horizontal="center" vertical="center"/>
    </xf>
    <xf numFmtId="37" fontId="5" fillId="2" borderId="10" xfId="1" applyNumberFormat="1" applyFont="1" applyFill="1" applyBorder="1" applyAlignment="1" applyProtection="1">
      <alignment horizontal="center" vertical="center"/>
    </xf>
    <xf numFmtId="37" fontId="5" fillId="2" borderId="3" xfId="1" applyNumberFormat="1" applyFont="1" applyFill="1" applyBorder="1" applyAlignment="1" applyProtection="1">
      <alignment horizontal="center" vertical="center"/>
    </xf>
    <xf numFmtId="37" fontId="5" fillId="2" borderId="4" xfId="1" applyNumberFormat="1" applyFont="1" applyFill="1" applyBorder="1" applyAlignment="1" applyProtection="1">
      <alignment horizontal="center" vertical="center"/>
    </xf>
    <xf numFmtId="37" fontId="5" fillId="2" borderId="5" xfId="1" applyNumberFormat="1" applyFont="1" applyFill="1" applyBorder="1" applyAlignment="1" applyProtection="1">
      <alignment horizontal="center" vertical="center"/>
    </xf>
    <xf numFmtId="37" fontId="5" fillId="2" borderId="6" xfId="1" applyNumberFormat="1" applyFont="1" applyFill="1" applyBorder="1" applyAlignment="1" applyProtection="1">
      <alignment horizontal="center"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150668</xdr:colOff>
      <xdr:row>0</xdr:row>
      <xdr:rowOff>167987</xdr:rowOff>
    </xdr:from>
    <xdr:to>
      <xdr:col>1</xdr:col>
      <xdr:colOff>2106408</xdr:colOff>
      <xdr:row>3</xdr:row>
      <xdr:rowOff>121658</xdr:rowOff>
    </xdr:to>
    <xdr:pic>
      <xdr:nvPicPr>
        <xdr:cNvPr id="2" name="Imagen 1">
          <a:extLst>
            <a:ext uri="{FF2B5EF4-FFF2-40B4-BE49-F238E27FC236}">
              <a16:creationId xmlns:a16="http://schemas.microsoft.com/office/drawing/2014/main" id="{CFF9044B-BADA-470E-996E-2C4551D3A21F}"/>
            </a:ext>
          </a:extLst>
        </xdr:cNvPr>
        <xdr:cNvPicPr>
          <a:picLocks noChangeAspect="1"/>
        </xdr:cNvPicPr>
      </xdr:nvPicPr>
      <xdr:blipFill rotWithShape="1">
        <a:blip xmlns:r="http://schemas.openxmlformats.org/officeDocument/2006/relationships" r:embed="rId1"/>
        <a:srcRect l="3009" t="5953"/>
        <a:stretch/>
      </xdr:blipFill>
      <xdr:spPr>
        <a:xfrm>
          <a:off x="464993" y="167987"/>
          <a:ext cx="1955740" cy="725196"/>
        </a:xfrm>
        <a:prstGeom prst="rect">
          <a:avLst/>
        </a:prstGeom>
      </xdr:spPr>
    </xdr:pic>
    <xdr:clientData/>
  </xdr:twoCellAnchor>
  <xdr:twoCellAnchor editAs="oneCell">
    <xdr:from>
      <xdr:col>6</xdr:col>
      <xdr:colOff>346364</xdr:colOff>
      <xdr:row>0</xdr:row>
      <xdr:rowOff>77932</xdr:rowOff>
    </xdr:from>
    <xdr:to>
      <xdr:col>6</xdr:col>
      <xdr:colOff>1097346</xdr:colOff>
      <xdr:row>3</xdr:row>
      <xdr:rowOff>126614</xdr:rowOff>
    </xdr:to>
    <xdr:pic>
      <xdr:nvPicPr>
        <xdr:cNvPr id="3" name="Imagen 2">
          <a:extLst>
            <a:ext uri="{FF2B5EF4-FFF2-40B4-BE49-F238E27FC236}">
              <a16:creationId xmlns:a16="http://schemas.microsoft.com/office/drawing/2014/main" id="{8641182D-554B-4D6E-A88C-36B2967A95B9}"/>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harpenSoften amount="50000"/>
                  </a14:imgEffect>
                  <a14:imgEffect>
                    <a14:saturation sat="200000"/>
                  </a14:imgEffect>
                  <a14:imgEffect>
                    <a14:brightnessContrast contrast="-20000"/>
                  </a14:imgEffect>
                </a14:imgLayer>
              </a14:imgProps>
            </a:ext>
            <a:ext uri="{28A0092B-C50C-407E-A947-70E740481C1C}">
              <a14:useLocalDpi xmlns:a14="http://schemas.microsoft.com/office/drawing/2010/main" val="0"/>
            </a:ext>
          </a:extLst>
        </a:blip>
        <a:stretch>
          <a:fillRect/>
        </a:stretch>
      </xdr:blipFill>
      <xdr:spPr>
        <a:xfrm>
          <a:off x="9061739" y="77932"/>
          <a:ext cx="750982" cy="820207"/>
        </a:xfrm>
        <a:prstGeom prst="rect">
          <a:avLst/>
        </a:prstGeom>
      </xdr:spPr>
    </xdr:pic>
    <xdr:clientData/>
  </xdr:twoCellAnchor>
  <xdr:oneCellAnchor>
    <xdr:from>
      <xdr:col>0</xdr:col>
      <xdr:colOff>25977</xdr:colOff>
      <xdr:row>47</xdr:row>
      <xdr:rowOff>34637</xdr:rowOff>
    </xdr:from>
    <xdr:ext cx="2381250" cy="248851"/>
    <xdr:sp macro="" textlink="">
      <xdr:nvSpPr>
        <xdr:cNvPr id="4" name="7 CuadroTexto">
          <a:extLst>
            <a:ext uri="{FF2B5EF4-FFF2-40B4-BE49-F238E27FC236}">
              <a16:creationId xmlns:a16="http://schemas.microsoft.com/office/drawing/2014/main" id="{F8AAB201-849E-49B0-B429-3B62382938D2}"/>
            </a:ext>
          </a:extLst>
        </xdr:cNvPr>
        <xdr:cNvSpPr txBox="1"/>
      </xdr:nvSpPr>
      <xdr:spPr>
        <a:xfrm>
          <a:off x="25977" y="9195955"/>
          <a:ext cx="2381250" cy="248851"/>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MX" sz="1000">
            <a:solidFill>
              <a:sysClr val="windowText" lastClr="000000"/>
            </a:solidFill>
            <a:effectLst/>
            <a:latin typeface="Encode Sans SemiExpanded" pitchFamily="2" charset="0"/>
            <a:cs typeface="DIN Pro Medium" panose="020B0604020101020102" pitchFamily="34" charset="0"/>
          </a:endParaRPr>
        </a:p>
      </xdr:txBody>
    </xdr:sp>
    <xdr:clientData/>
  </xdr:oneCellAnchor>
  <xdr:twoCellAnchor>
    <xdr:from>
      <xdr:col>1</xdr:col>
      <xdr:colOff>1977740</xdr:colOff>
      <xdr:row>47</xdr:row>
      <xdr:rowOff>34637</xdr:rowOff>
    </xdr:from>
    <xdr:to>
      <xdr:col>3</xdr:col>
      <xdr:colOff>225137</xdr:colOff>
      <xdr:row>51</xdr:row>
      <xdr:rowOff>109107</xdr:rowOff>
    </xdr:to>
    <xdr:sp macro="" textlink="">
      <xdr:nvSpPr>
        <xdr:cNvPr id="5" name="7 CuadroTexto">
          <a:extLst>
            <a:ext uri="{FF2B5EF4-FFF2-40B4-BE49-F238E27FC236}">
              <a16:creationId xmlns:a16="http://schemas.microsoft.com/office/drawing/2014/main" id="{56A9157C-2E7F-4B6C-BB46-B306E7FCF6D5}"/>
            </a:ext>
          </a:extLst>
        </xdr:cNvPr>
        <xdr:cNvSpPr txBox="1"/>
      </xdr:nvSpPr>
      <xdr:spPr>
        <a:xfrm>
          <a:off x="2292065" y="9169112"/>
          <a:ext cx="2886072" cy="72217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s-MX" sz="1000">
            <a:solidFill>
              <a:sysClr val="windowText" lastClr="000000"/>
            </a:solidFill>
            <a:effectLst/>
            <a:latin typeface="Encode Sans Condensed" panose="02000000000000000000" pitchFamily="2" charset="0"/>
            <a:cs typeface="DIN Pro Medium" panose="020B0604020101020102" pitchFamily="34" charset="0"/>
          </a:endParaRPr>
        </a:p>
      </xdr:txBody>
    </xdr:sp>
    <xdr:clientData/>
  </xdr:twoCellAnchor>
  <xdr:oneCellAnchor>
    <xdr:from>
      <xdr:col>5</xdr:col>
      <xdr:colOff>477987</xdr:colOff>
      <xdr:row>47</xdr:row>
      <xdr:rowOff>34637</xdr:rowOff>
    </xdr:from>
    <xdr:ext cx="3035010" cy="733425"/>
    <xdr:sp macro="" textlink="">
      <xdr:nvSpPr>
        <xdr:cNvPr id="6" name="7 CuadroTexto">
          <a:extLst>
            <a:ext uri="{FF2B5EF4-FFF2-40B4-BE49-F238E27FC236}">
              <a16:creationId xmlns:a16="http://schemas.microsoft.com/office/drawing/2014/main" id="{CA266D90-47B7-433F-AD3E-08A17810DB72}"/>
            </a:ext>
          </a:extLst>
        </xdr:cNvPr>
        <xdr:cNvSpPr txBox="1"/>
      </xdr:nvSpPr>
      <xdr:spPr>
        <a:xfrm>
          <a:off x="7936062" y="9169112"/>
          <a:ext cx="3035010" cy="733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s-MX" sz="1000" b="0" i="0">
            <a:solidFill>
              <a:sysClr val="windowText" lastClr="000000"/>
            </a:solidFill>
            <a:effectLst/>
            <a:latin typeface="Encode Sans SemiExpanded" pitchFamily="2" charset="0"/>
            <a:ea typeface="+mn-ea"/>
            <a:cs typeface="DIN Pro Medium" panose="020B0604020101020102" pitchFamily="34" charset="0"/>
          </a:endParaRPr>
        </a:p>
      </xdr:txBody>
    </xdr:sp>
    <xdr:clientData/>
  </xdr:oneCellAnchor>
  <xdr:oneCellAnchor>
    <xdr:from>
      <xdr:col>3</xdr:col>
      <xdr:colOff>97273</xdr:colOff>
      <xdr:row>47</xdr:row>
      <xdr:rowOff>34637</xdr:rowOff>
    </xdr:from>
    <xdr:ext cx="2751568" cy="239809"/>
    <xdr:sp macro="" textlink="">
      <xdr:nvSpPr>
        <xdr:cNvPr id="7" name="7 CuadroTexto">
          <a:extLst>
            <a:ext uri="{FF2B5EF4-FFF2-40B4-BE49-F238E27FC236}">
              <a16:creationId xmlns:a16="http://schemas.microsoft.com/office/drawing/2014/main" id="{F185A1B2-B017-470E-A884-475E3B1D84AC}"/>
            </a:ext>
          </a:extLst>
        </xdr:cNvPr>
        <xdr:cNvSpPr txBox="1"/>
      </xdr:nvSpPr>
      <xdr:spPr>
        <a:xfrm>
          <a:off x="5050273" y="9195955"/>
          <a:ext cx="2751568"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MX" sz="1000">
            <a:solidFill>
              <a:sysClr val="windowText" lastClr="000000"/>
            </a:solidFill>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64E11-9E00-466B-A504-848D7337E068}">
  <sheetPr codeName="Hoja14">
    <tabColor rgb="FFC00000"/>
  </sheetPr>
  <dimension ref="A1:H57"/>
  <sheetViews>
    <sheetView showGridLines="0" tabSelected="1" zoomScale="110" zoomScaleNormal="110" zoomScalePageLayoutView="60" workbookViewId="0">
      <selection activeCell="I45" sqref="I45"/>
    </sheetView>
  </sheetViews>
  <sheetFormatPr baseColWidth="10" defaultColWidth="11.5703125" defaultRowHeight="12"/>
  <cols>
    <col min="1" max="1" width="4.7109375" style="26" customWidth="1"/>
    <col min="2" max="2" width="51.28515625" style="26" customWidth="1"/>
    <col min="3" max="3" width="18.28515625" style="26" customWidth="1"/>
    <col min="4" max="4" width="17" style="26" customWidth="1"/>
    <col min="5" max="5" width="20.5703125" style="26" customWidth="1"/>
    <col min="6" max="6" width="18.85546875" style="26" customWidth="1"/>
    <col min="7" max="7" width="17" style="26" customWidth="1"/>
    <col min="8" max="8" width="18.7109375" style="26" customWidth="1"/>
    <col min="9" max="16384" width="11.5703125" style="26"/>
  </cols>
  <sheetData>
    <row r="1" spans="1:8" s="1" customFormat="1" ht="23.25" customHeight="1">
      <c r="A1" s="30" t="s">
        <v>0</v>
      </c>
      <c r="B1" s="30"/>
      <c r="C1" s="30"/>
      <c r="D1" s="30"/>
      <c r="E1" s="30"/>
      <c r="F1" s="30"/>
      <c r="G1" s="30"/>
      <c r="H1" s="30"/>
    </row>
    <row r="2" spans="1:8" s="1" customFormat="1" ht="18.75" customHeight="1">
      <c r="A2" s="30" t="s">
        <v>1</v>
      </c>
      <c r="B2" s="30"/>
      <c r="C2" s="30"/>
      <c r="D2" s="30"/>
      <c r="E2" s="30"/>
      <c r="F2" s="30"/>
      <c r="G2" s="30"/>
      <c r="H2" s="30"/>
    </row>
    <row r="3" spans="1:8" s="1" customFormat="1" ht="18.75" customHeight="1">
      <c r="A3" s="30" t="s">
        <v>2</v>
      </c>
      <c r="B3" s="30"/>
      <c r="C3" s="30"/>
      <c r="D3" s="30"/>
      <c r="E3" s="30"/>
      <c r="F3" s="30"/>
      <c r="G3" s="30"/>
      <c r="H3" s="30"/>
    </row>
    <row r="4" spans="1:8" s="1" customFormat="1" ht="18.75" customHeight="1">
      <c r="A4" s="31" t="s">
        <v>3</v>
      </c>
      <c r="B4" s="31"/>
      <c r="C4" s="31"/>
      <c r="D4" s="31"/>
      <c r="E4" s="31"/>
      <c r="F4" s="31"/>
      <c r="G4" s="31"/>
      <c r="H4" s="31"/>
    </row>
    <row r="5" spans="1:8" s="3" customFormat="1" ht="15.75" customHeight="1">
      <c r="A5" s="32" t="s">
        <v>4</v>
      </c>
      <c r="B5" s="33"/>
      <c r="C5" s="38" t="s">
        <v>5</v>
      </c>
      <c r="D5" s="39"/>
      <c r="E5" s="39"/>
      <c r="F5" s="39"/>
      <c r="G5" s="40"/>
      <c r="H5" s="41" t="s">
        <v>6</v>
      </c>
    </row>
    <row r="6" spans="1:8" s="5" customFormat="1" ht="28.5" customHeight="1">
      <c r="A6" s="34"/>
      <c r="B6" s="35"/>
      <c r="C6" s="4" t="s">
        <v>7</v>
      </c>
      <c r="D6" s="2" t="s">
        <v>8</v>
      </c>
      <c r="E6" s="4" t="s">
        <v>9</v>
      </c>
      <c r="F6" s="4" t="s">
        <v>10</v>
      </c>
      <c r="G6" s="4" t="s">
        <v>11</v>
      </c>
      <c r="H6" s="41"/>
    </row>
    <row r="7" spans="1:8" s="3" customFormat="1" ht="11.25">
      <c r="A7" s="36"/>
      <c r="B7" s="37"/>
      <c r="C7" s="6">
        <v>1</v>
      </c>
      <c r="D7" s="6">
        <v>2</v>
      </c>
      <c r="E7" s="6" t="s">
        <v>12</v>
      </c>
      <c r="F7" s="6">
        <v>4</v>
      </c>
      <c r="G7" s="6">
        <v>5</v>
      </c>
      <c r="H7" s="6" t="s">
        <v>13</v>
      </c>
    </row>
    <row r="8" spans="1:8" s="10" customFormat="1" ht="6" customHeight="1">
      <c r="A8" s="7"/>
      <c r="B8" s="8"/>
      <c r="C8" s="9"/>
      <c r="D8" s="9"/>
      <c r="E8" s="9"/>
      <c r="F8" s="9"/>
      <c r="G8" s="9"/>
      <c r="H8" s="9"/>
    </row>
    <row r="9" spans="1:8" s="10" customFormat="1" ht="15" customHeight="1">
      <c r="A9" s="7"/>
      <c r="B9" s="8" t="s">
        <v>14</v>
      </c>
      <c r="C9" s="9">
        <v>368704969.84000003</v>
      </c>
      <c r="D9" s="9">
        <f>E9-C9</f>
        <v>55518302.669999957</v>
      </c>
      <c r="E9" s="9">
        <v>424223272.50999999</v>
      </c>
      <c r="F9" s="9">
        <v>312047520.37000006</v>
      </c>
      <c r="G9" s="9">
        <v>310227952.54000002</v>
      </c>
      <c r="H9" s="9">
        <f t="shared" ref="H9:H39" si="0">E9-F9</f>
        <v>112175752.13999993</v>
      </c>
    </row>
    <row r="10" spans="1:8" s="10" customFormat="1" ht="15" customHeight="1">
      <c r="A10" s="7" t="s">
        <v>15</v>
      </c>
      <c r="B10" s="8" t="s">
        <v>16</v>
      </c>
      <c r="C10" s="9">
        <v>1025633722.97</v>
      </c>
      <c r="D10" s="9">
        <f t="shared" ref="D10:D39" si="1">E10-C10</f>
        <v>5813226.9300003052</v>
      </c>
      <c r="E10" s="9">
        <v>1031446949.9000003</v>
      </c>
      <c r="F10" s="9">
        <v>772088828.55000019</v>
      </c>
      <c r="G10" s="9">
        <v>760580454.74000013</v>
      </c>
      <c r="H10" s="9">
        <f t="shared" si="0"/>
        <v>259358121.35000014</v>
      </c>
    </row>
    <row r="11" spans="1:8" s="10" customFormat="1" ht="15" customHeight="1">
      <c r="A11" s="7"/>
      <c r="B11" s="8" t="s">
        <v>17</v>
      </c>
      <c r="C11" s="9">
        <v>302004587.38000071</v>
      </c>
      <c r="D11" s="9">
        <f t="shared" si="1"/>
        <v>698651800.24999857</v>
      </c>
      <c r="E11" s="9">
        <v>1000656387.6299993</v>
      </c>
      <c r="F11" s="9">
        <v>647939789.64999938</v>
      </c>
      <c r="G11" s="9">
        <v>591826557.07000041</v>
      </c>
      <c r="H11" s="9">
        <f t="shared" si="0"/>
        <v>352716597.9799999</v>
      </c>
    </row>
    <row r="12" spans="1:8" s="10" customFormat="1" ht="15" customHeight="1">
      <c r="A12" s="7"/>
      <c r="B12" s="8" t="s">
        <v>18</v>
      </c>
      <c r="C12" s="9">
        <v>1651760997.9700005</v>
      </c>
      <c r="D12" s="9">
        <f t="shared" si="1"/>
        <v>1046701411.8100002</v>
      </c>
      <c r="E12" s="9">
        <v>2698462409.7800007</v>
      </c>
      <c r="F12" s="9">
        <v>1710177409.5999987</v>
      </c>
      <c r="G12" s="9">
        <v>1682173427.2699988</v>
      </c>
      <c r="H12" s="9">
        <f t="shared" si="0"/>
        <v>988285000.18000197</v>
      </c>
    </row>
    <row r="13" spans="1:8" s="10" customFormat="1" ht="15" customHeight="1">
      <c r="A13" s="7"/>
      <c r="B13" s="8" t="s">
        <v>19</v>
      </c>
      <c r="C13" s="9">
        <v>5722907402.5000029</v>
      </c>
      <c r="D13" s="9">
        <f t="shared" si="1"/>
        <v>13656318439.430004</v>
      </c>
      <c r="E13" s="9">
        <v>19379225841.930008</v>
      </c>
      <c r="F13" s="9">
        <v>17265388700.940014</v>
      </c>
      <c r="G13" s="9">
        <v>17237807173.280018</v>
      </c>
      <c r="H13" s="9">
        <f t="shared" si="0"/>
        <v>2113837140.989994</v>
      </c>
    </row>
    <row r="14" spans="1:8" s="10" customFormat="1" ht="15" customHeight="1">
      <c r="A14" s="7"/>
      <c r="B14" s="8" t="s">
        <v>20</v>
      </c>
      <c r="C14" s="9">
        <v>976644540.72000051</v>
      </c>
      <c r="D14" s="9">
        <f t="shared" si="1"/>
        <v>211815869.17000127</v>
      </c>
      <c r="E14" s="9">
        <v>1188460409.8900018</v>
      </c>
      <c r="F14" s="9">
        <v>825370357.43999982</v>
      </c>
      <c r="G14" s="9">
        <v>789187251.50999916</v>
      </c>
      <c r="H14" s="9">
        <f t="shared" si="0"/>
        <v>363090052.45000196</v>
      </c>
    </row>
    <row r="15" spans="1:8" s="10" customFormat="1" ht="15" customHeight="1">
      <c r="A15" s="7"/>
      <c r="B15" s="8" t="s">
        <v>21</v>
      </c>
      <c r="C15" s="9">
        <v>142033871.29999995</v>
      </c>
      <c r="D15" s="9">
        <f t="shared" si="1"/>
        <v>96267156.119999677</v>
      </c>
      <c r="E15" s="9">
        <v>238301027.41999963</v>
      </c>
      <c r="F15" s="9">
        <v>130045120.23000014</v>
      </c>
      <c r="G15" s="9">
        <v>120684714.4800002</v>
      </c>
      <c r="H15" s="9">
        <f t="shared" si="0"/>
        <v>108255907.18999949</v>
      </c>
    </row>
    <row r="16" spans="1:8" s="10" customFormat="1" ht="15" customHeight="1">
      <c r="A16" s="7"/>
      <c r="B16" s="8" t="s">
        <v>22</v>
      </c>
      <c r="C16" s="9">
        <v>194961626.22999993</v>
      </c>
      <c r="D16" s="9">
        <f t="shared" si="1"/>
        <v>40902381.930000007</v>
      </c>
      <c r="E16" s="9">
        <v>235864008.15999994</v>
      </c>
      <c r="F16" s="9">
        <v>158896341.01000011</v>
      </c>
      <c r="G16" s="9">
        <v>149909118.28000015</v>
      </c>
      <c r="H16" s="9">
        <f t="shared" si="0"/>
        <v>76967667.149999827</v>
      </c>
    </row>
    <row r="17" spans="1:8" s="10" customFormat="1" ht="15" customHeight="1">
      <c r="A17" s="7"/>
      <c r="B17" s="8" t="s">
        <v>23</v>
      </c>
      <c r="C17" s="9">
        <v>173090844.82999998</v>
      </c>
      <c r="D17" s="9">
        <f t="shared" si="1"/>
        <v>278726086.66000056</v>
      </c>
      <c r="E17" s="9">
        <v>451816931.49000055</v>
      </c>
      <c r="F17" s="9">
        <v>278281136.44999963</v>
      </c>
      <c r="G17" s="9">
        <v>254117949.28999972</v>
      </c>
      <c r="H17" s="9">
        <f t="shared" si="0"/>
        <v>173535795.04000092</v>
      </c>
    </row>
    <row r="18" spans="1:8" s="10" customFormat="1" ht="15" customHeight="1">
      <c r="A18" s="7"/>
      <c r="B18" s="8" t="s">
        <v>24</v>
      </c>
      <c r="C18" s="9">
        <v>1070967271.8699998</v>
      </c>
      <c r="D18" s="9">
        <f t="shared" si="1"/>
        <v>72085479.980000377</v>
      </c>
      <c r="E18" s="9">
        <v>1143052751.8500001</v>
      </c>
      <c r="F18" s="9">
        <v>740866856.48000085</v>
      </c>
      <c r="G18" s="9">
        <v>611904181.76000035</v>
      </c>
      <c r="H18" s="9">
        <f t="shared" si="0"/>
        <v>402185895.36999929</v>
      </c>
    </row>
    <row r="19" spans="1:8" s="10" customFormat="1" ht="15" customHeight="1">
      <c r="A19" s="7"/>
      <c r="B19" s="8" t="s">
        <v>25</v>
      </c>
      <c r="C19" s="9">
        <v>23406144844.41</v>
      </c>
      <c r="D19" s="9">
        <f t="shared" si="1"/>
        <v>1335310839.5200005</v>
      </c>
      <c r="E19" s="9">
        <v>24741455683.93</v>
      </c>
      <c r="F19" s="9">
        <v>17848429365.780029</v>
      </c>
      <c r="G19" s="9">
        <v>17464224600.270004</v>
      </c>
      <c r="H19" s="9">
        <f t="shared" si="0"/>
        <v>6893026318.149971</v>
      </c>
    </row>
    <row r="20" spans="1:8" s="10" customFormat="1" ht="15" customHeight="1">
      <c r="A20" s="7"/>
      <c r="B20" s="8" t="s">
        <v>26</v>
      </c>
      <c r="C20" s="9">
        <v>133566235.97999996</v>
      </c>
      <c r="D20" s="9">
        <f t="shared" si="1"/>
        <v>31608349.75000006</v>
      </c>
      <c r="E20" s="9">
        <v>165174585.73000002</v>
      </c>
      <c r="F20" s="9">
        <v>105743037.46999994</v>
      </c>
      <c r="G20" s="9">
        <v>99221091.840000033</v>
      </c>
      <c r="H20" s="9">
        <f t="shared" si="0"/>
        <v>59431548.26000008</v>
      </c>
    </row>
    <row r="21" spans="1:8" s="10" customFormat="1" ht="15" customHeight="1">
      <c r="A21" s="7"/>
      <c r="B21" s="8" t="s">
        <v>27</v>
      </c>
      <c r="C21" s="9">
        <v>3593874188.4299994</v>
      </c>
      <c r="D21" s="9">
        <f t="shared" si="1"/>
        <v>1548335323.829998</v>
      </c>
      <c r="E21" s="9">
        <v>5142209512.2599974</v>
      </c>
      <c r="F21" s="9">
        <v>2249197629.7600031</v>
      </c>
      <c r="G21" s="9">
        <v>2202183212.690002</v>
      </c>
      <c r="H21" s="9">
        <f t="shared" si="0"/>
        <v>2893011882.4999943</v>
      </c>
    </row>
    <row r="22" spans="1:8" s="10" customFormat="1" ht="15" customHeight="1">
      <c r="A22" s="7"/>
      <c r="B22" s="8" t="s">
        <v>28</v>
      </c>
      <c r="C22" s="9">
        <v>3783268783.6600041</v>
      </c>
      <c r="D22" s="9">
        <f t="shared" si="1"/>
        <v>511347954.14999962</v>
      </c>
      <c r="E22" s="9">
        <v>4294616737.8100038</v>
      </c>
      <c r="F22" s="9">
        <v>3102323284.9100027</v>
      </c>
      <c r="G22" s="9">
        <v>2953702201.1300015</v>
      </c>
      <c r="H22" s="9">
        <f t="shared" si="0"/>
        <v>1192293452.900001</v>
      </c>
    </row>
    <row r="23" spans="1:8" s="10" customFormat="1" ht="15" customHeight="1">
      <c r="A23" s="7"/>
      <c r="B23" s="8" t="s">
        <v>29</v>
      </c>
      <c r="C23" s="9">
        <v>189862317.62999973</v>
      </c>
      <c r="D23" s="9">
        <f t="shared" si="1"/>
        <v>51928363.969999909</v>
      </c>
      <c r="E23" s="9">
        <v>241790681.59999964</v>
      </c>
      <c r="F23" s="9">
        <v>151168196.52999994</v>
      </c>
      <c r="G23" s="9">
        <v>148893714.36000022</v>
      </c>
      <c r="H23" s="9">
        <f t="shared" si="0"/>
        <v>90622485.069999695</v>
      </c>
    </row>
    <row r="24" spans="1:8" s="10" customFormat="1" ht="15" customHeight="1">
      <c r="A24" s="7"/>
      <c r="B24" s="8" t="s">
        <v>30</v>
      </c>
      <c r="C24" s="9">
        <v>86724828.649999991</v>
      </c>
      <c r="D24" s="9">
        <f t="shared" si="1"/>
        <v>52505297.340000078</v>
      </c>
      <c r="E24" s="9">
        <v>139230125.99000007</v>
      </c>
      <c r="F24" s="9">
        <v>76524593.990000024</v>
      </c>
      <c r="G24" s="9">
        <v>75880939.840000063</v>
      </c>
      <c r="H24" s="9">
        <f t="shared" si="0"/>
        <v>62705532.000000045</v>
      </c>
    </row>
    <row r="25" spans="1:8" s="10" customFormat="1" ht="15" customHeight="1">
      <c r="A25" s="7"/>
      <c r="B25" s="8" t="s">
        <v>31</v>
      </c>
      <c r="C25" s="9">
        <v>86645826.779999971</v>
      </c>
      <c r="D25" s="9">
        <f t="shared" si="1"/>
        <v>477521500.03999972</v>
      </c>
      <c r="E25" s="9">
        <v>564167326.81999969</v>
      </c>
      <c r="F25" s="9">
        <v>291627128.69000006</v>
      </c>
      <c r="G25" s="9">
        <v>279640127.9199999</v>
      </c>
      <c r="H25" s="9">
        <f t="shared" si="0"/>
        <v>272540198.12999964</v>
      </c>
    </row>
    <row r="26" spans="1:8" s="10" customFormat="1" ht="15" customHeight="1">
      <c r="A26" s="7"/>
      <c r="B26" s="8" t="s">
        <v>32</v>
      </c>
      <c r="C26" s="9">
        <v>48076424.609999999</v>
      </c>
      <c r="D26" s="9">
        <f t="shared" si="1"/>
        <v>35053166.090000033</v>
      </c>
      <c r="E26" s="9">
        <v>83129590.700000033</v>
      </c>
      <c r="F26" s="9">
        <v>25050510.389999989</v>
      </c>
      <c r="G26" s="9">
        <v>24039134.619999994</v>
      </c>
      <c r="H26" s="9">
        <f t="shared" si="0"/>
        <v>58079080.310000047</v>
      </c>
    </row>
    <row r="27" spans="1:8" s="10" customFormat="1" ht="15" customHeight="1">
      <c r="A27" s="7"/>
      <c r="B27" s="8" t="s">
        <v>33</v>
      </c>
      <c r="C27" s="9">
        <v>15957214.189999999</v>
      </c>
      <c r="D27" s="9">
        <f t="shared" si="1"/>
        <v>1038416.8100000005</v>
      </c>
      <c r="E27" s="9">
        <v>16995631</v>
      </c>
      <c r="F27" s="9">
        <v>12622037.860000003</v>
      </c>
      <c r="G27" s="9">
        <v>12516638.280000001</v>
      </c>
      <c r="H27" s="9">
        <f t="shared" si="0"/>
        <v>4373593.1399999969</v>
      </c>
    </row>
    <row r="28" spans="1:8" s="10" customFormat="1" ht="15" customHeight="1">
      <c r="A28" s="7"/>
      <c r="B28" s="8" t="s">
        <v>34</v>
      </c>
      <c r="C28" s="9">
        <v>1549496924.5400002</v>
      </c>
      <c r="D28" s="9">
        <f t="shared" si="1"/>
        <v>-527920910.9200002</v>
      </c>
      <c r="E28" s="9">
        <v>1021576013.62</v>
      </c>
      <c r="F28" s="9">
        <v>115578422.92000003</v>
      </c>
      <c r="G28" s="9">
        <v>112704392.97000004</v>
      </c>
      <c r="H28" s="9">
        <f t="shared" si="0"/>
        <v>905997590.69999993</v>
      </c>
    </row>
    <row r="29" spans="1:8" s="10" customFormat="1" ht="15" customHeight="1">
      <c r="A29" s="7"/>
      <c r="B29" s="8" t="s">
        <v>35</v>
      </c>
      <c r="C29" s="9">
        <v>12163029741.780001</v>
      </c>
      <c r="D29" s="9">
        <f t="shared" si="1"/>
        <v>2512930662.7700119</v>
      </c>
      <c r="E29" s="9">
        <v>14675960404.550013</v>
      </c>
      <c r="F29" s="9">
        <v>10417395161.029993</v>
      </c>
      <c r="G29" s="9">
        <v>10295133856.879992</v>
      </c>
      <c r="H29" s="9">
        <f t="shared" si="0"/>
        <v>4258565243.5200195</v>
      </c>
    </row>
    <row r="30" spans="1:8" s="10" customFormat="1" ht="15" customHeight="1">
      <c r="A30" s="7"/>
      <c r="B30" s="8" t="s">
        <v>36</v>
      </c>
      <c r="C30" s="9">
        <v>11932248748.77</v>
      </c>
      <c r="D30" s="9">
        <f t="shared" si="1"/>
        <v>23352013.400009155</v>
      </c>
      <c r="E30" s="9">
        <v>11955600762.17001</v>
      </c>
      <c r="F30" s="9">
        <v>9842180300.0699711</v>
      </c>
      <c r="G30" s="9">
        <v>9286773959.1099873</v>
      </c>
      <c r="H30" s="9">
        <f t="shared" si="0"/>
        <v>2113420462.1000385</v>
      </c>
    </row>
    <row r="31" spans="1:8" s="10" customFormat="1" ht="15" customHeight="1">
      <c r="A31" s="7"/>
      <c r="B31" s="8" t="s">
        <v>37</v>
      </c>
      <c r="C31" s="9">
        <v>904072182.83999968</v>
      </c>
      <c r="D31" s="9">
        <f t="shared" si="1"/>
        <v>-42193812.599999428</v>
      </c>
      <c r="E31" s="9">
        <v>861878370.24000025</v>
      </c>
      <c r="F31" s="9">
        <v>318916674.62</v>
      </c>
      <c r="G31" s="9">
        <v>318916674.62</v>
      </c>
      <c r="H31" s="9">
        <f t="shared" si="0"/>
        <v>542961695.62000024</v>
      </c>
    </row>
    <row r="32" spans="1:8" s="10" customFormat="1" ht="15" customHeight="1">
      <c r="A32" s="7"/>
      <c r="B32" s="8" t="s">
        <v>38</v>
      </c>
      <c r="C32" s="9">
        <v>565956910.96000004</v>
      </c>
      <c r="D32" s="9">
        <f t="shared" si="1"/>
        <v>65960171.24000001</v>
      </c>
      <c r="E32" s="9">
        <v>631917082.20000005</v>
      </c>
      <c r="F32" s="9">
        <v>503731815.63000005</v>
      </c>
      <c r="G32" s="9">
        <v>502596664.4600001</v>
      </c>
      <c r="H32" s="9">
        <f t="shared" si="0"/>
        <v>128185266.56999999</v>
      </c>
    </row>
    <row r="33" spans="1:8" s="10" customFormat="1" ht="15" customHeight="1">
      <c r="A33" s="7"/>
      <c r="B33" s="8" t="s">
        <v>39</v>
      </c>
      <c r="C33" s="9">
        <v>38135736.269999996</v>
      </c>
      <c r="D33" s="9">
        <f t="shared" si="1"/>
        <v>61267.65000000596</v>
      </c>
      <c r="E33" s="9">
        <v>38197003.920000002</v>
      </c>
      <c r="F33" s="9">
        <v>26751174.049999997</v>
      </c>
      <c r="G33" s="9">
        <v>26238106.029999994</v>
      </c>
      <c r="H33" s="9">
        <f t="shared" si="0"/>
        <v>11445829.870000005</v>
      </c>
    </row>
    <row r="34" spans="1:8" s="10" customFormat="1" ht="15" customHeight="1">
      <c r="A34" s="7"/>
      <c r="B34" s="8" t="s">
        <v>40</v>
      </c>
      <c r="C34" s="9">
        <v>20663461</v>
      </c>
      <c r="D34" s="9">
        <f t="shared" si="1"/>
        <v>20656</v>
      </c>
      <c r="E34" s="9">
        <v>20684117</v>
      </c>
      <c r="F34" s="9">
        <v>14304301</v>
      </c>
      <c r="G34" s="9">
        <v>13907736.780000001</v>
      </c>
      <c r="H34" s="9">
        <f t="shared" si="0"/>
        <v>6379816</v>
      </c>
    </row>
    <row r="35" spans="1:8" s="10" customFormat="1" ht="15" customHeight="1">
      <c r="A35" s="7"/>
      <c r="B35" s="8" t="s">
        <v>41</v>
      </c>
      <c r="C35" s="9">
        <v>4483145395</v>
      </c>
      <c r="D35" s="9">
        <f t="shared" si="1"/>
        <v>607827773.63000011</v>
      </c>
      <c r="E35" s="9">
        <v>5090973168.6300001</v>
      </c>
      <c r="F35" s="9">
        <v>4441404071.6799994</v>
      </c>
      <c r="G35" s="9">
        <v>4441404071.6799994</v>
      </c>
      <c r="H35" s="9">
        <f t="shared" si="0"/>
        <v>649569096.95000076</v>
      </c>
    </row>
    <row r="36" spans="1:8" s="10" customFormat="1" ht="15" customHeight="1">
      <c r="A36" s="7"/>
      <c r="B36" s="8" t="s">
        <v>42</v>
      </c>
      <c r="C36" s="9">
        <v>46456475.82</v>
      </c>
      <c r="D36" s="9">
        <f t="shared" si="1"/>
        <v>13829851.049999997</v>
      </c>
      <c r="E36" s="9">
        <v>60286326.869999997</v>
      </c>
      <c r="F36" s="9">
        <v>41328898.519999996</v>
      </c>
      <c r="G36" s="9">
        <v>40737247.839999996</v>
      </c>
      <c r="H36" s="9">
        <f t="shared" si="0"/>
        <v>18957428.350000001</v>
      </c>
    </row>
    <row r="37" spans="1:8" s="10" customFormat="1" ht="15" customHeight="1">
      <c r="A37" s="7"/>
      <c r="B37" s="8" t="s">
        <v>43</v>
      </c>
      <c r="C37" s="9">
        <v>41709088.909999996</v>
      </c>
      <c r="D37" s="9">
        <f t="shared" si="1"/>
        <v>151445.84000000358</v>
      </c>
      <c r="E37" s="9">
        <v>41860534.75</v>
      </c>
      <c r="F37" s="9">
        <v>26865227.139999997</v>
      </c>
      <c r="G37" s="9">
        <v>26164934.91</v>
      </c>
      <c r="H37" s="9">
        <f t="shared" si="0"/>
        <v>14995307.610000003</v>
      </c>
    </row>
    <row r="38" spans="1:8" s="10" customFormat="1" ht="15" customHeight="1">
      <c r="A38" s="7"/>
      <c r="B38" s="8" t="s">
        <v>44</v>
      </c>
      <c r="C38" s="9">
        <v>1509969556.4100001</v>
      </c>
      <c r="D38" s="9">
        <f t="shared" si="1"/>
        <v>6310712.5899999142</v>
      </c>
      <c r="E38" s="9">
        <v>1516280269</v>
      </c>
      <c r="F38" s="9">
        <v>1118251904.0899999</v>
      </c>
      <c r="G38" s="9">
        <v>1100316690.1900001</v>
      </c>
      <c r="H38" s="9">
        <f t="shared" si="0"/>
        <v>398028364.91000009</v>
      </c>
    </row>
    <row r="39" spans="1:8" s="10" customFormat="1" ht="15" customHeight="1">
      <c r="A39" s="7"/>
      <c r="B39" s="11" t="s">
        <v>45</v>
      </c>
      <c r="C39" s="9">
        <v>53003215.75</v>
      </c>
      <c r="D39" s="9">
        <f t="shared" si="1"/>
        <v>222524641.17999995</v>
      </c>
      <c r="E39" s="9">
        <v>275527856.92999995</v>
      </c>
      <c r="F39" s="9">
        <v>232937304.22000003</v>
      </c>
      <c r="G39" s="9">
        <v>232552582.81000003</v>
      </c>
      <c r="H39" s="9">
        <f t="shared" si="0"/>
        <v>42590552.709999919</v>
      </c>
    </row>
    <row r="40" spans="1:8" s="10" customFormat="1" ht="9.75" customHeight="1">
      <c r="A40" s="12"/>
      <c r="B40" s="13"/>
      <c r="C40" s="14"/>
      <c r="D40" s="14"/>
      <c r="E40" s="14"/>
      <c r="F40" s="14"/>
      <c r="G40" s="14"/>
      <c r="H40" s="14"/>
    </row>
    <row r="41" spans="1:8" s="10" customFormat="1" ht="18" customHeight="1">
      <c r="A41" s="15"/>
      <c r="B41" s="16" t="s">
        <v>46</v>
      </c>
      <c r="C41" s="17">
        <f>SUM(C9:C39)</f>
        <v>76280717938.000031</v>
      </c>
      <c r="D41" s="17">
        <f>SUM(D9:D39)</f>
        <v>23090303838.280033</v>
      </c>
      <c r="E41" s="17">
        <f t="shared" ref="E41:H41" si="2">SUM(E9:E39)</f>
        <v>99371021776.280029</v>
      </c>
      <c r="F41" s="17">
        <f t="shared" si="2"/>
        <v>73803433101.070007</v>
      </c>
      <c r="G41" s="17">
        <f t="shared" si="2"/>
        <v>72166167359.449997</v>
      </c>
      <c r="H41" s="17">
        <f t="shared" si="2"/>
        <v>25567588675.210014</v>
      </c>
    </row>
    <row r="42" spans="1:8" s="10" customFormat="1" ht="5.25" customHeight="1"/>
    <row r="43" spans="1:8" s="19" customFormat="1" ht="27" customHeight="1">
      <c r="A43" s="29" t="s">
        <v>47</v>
      </c>
      <c r="B43" s="29"/>
      <c r="C43" s="29"/>
      <c r="D43" s="29"/>
      <c r="E43" s="29"/>
      <c r="F43" s="29"/>
      <c r="G43" s="29"/>
      <c r="H43" s="29"/>
    </row>
    <row r="44" spans="1:8" s="19" customFormat="1">
      <c r="A44" s="20" t="s">
        <v>48</v>
      </c>
      <c r="B44" s="18"/>
      <c r="C44" s="18"/>
      <c r="D44" s="18"/>
      <c r="E44" s="18"/>
      <c r="F44" s="18"/>
      <c r="G44" s="18"/>
      <c r="H44" s="18"/>
    </row>
    <row r="45" spans="1:8" s="24" customFormat="1" ht="17.25" customHeight="1">
      <c r="A45" s="21"/>
      <c r="B45" s="22"/>
      <c r="C45" s="23"/>
      <c r="D45" s="23"/>
      <c r="E45" s="23"/>
      <c r="F45" s="23"/>
      <c r="G45" s="23"/>
      <c r="H45" s="23"/>
    </row>
    <row r="46" spans="1:8" s="24" customFormat="1">
      <c r="A46" s="21"/>
      <c r="B46" s="22"/>
      <c r="C46" s="22"/>
      <c r="D46" s="22"/>
      <c r="E46" s="22"/>
      <c r="F46" s="22"/>
      <c r="G46" s="22"/>
      <c r="H46" s="22"/>
    </row>
    <row r="47" spans="1:8" s="24" customFormat="1">
      <c r="A47" s="21"/>
      <c r="B47" s="22"/>
      <c r="C47" s="22"/>
      <c r="D47" s="22"/>
      <c r="E47" s="22"/>
      <c r="F47" s="22"/>
      <c r="G47" s="22"/>
      <c r="H47" s="22"/>
    </row>
    <row r="48" spans="1:8" s="24" customFormat="1">
      <c r="A48" s="21"/>
      <c r="B48" s="22"/>
      <c r="C48" s="22"/>
      <c r="D48" s="22"/>
      <c r="E48" s="22"/>
      <c r="F48" s="22"/>
      <c r="G48" s="22"/>
      <c r="H48" s="22"/>
    </row>
    <row r="49" spans="3:8" ht="15">
      <c r="C49" s="25"/>
      <c r="D49" s="25"/>
      <c r="E49" s="25"/>
      <c r="F49" s="25"/>
      <c r="G49" s="25"/>
      <c r="H49" s="25"/>
    </row>
    <row r="51" spans="3:8">
      <c r="C51" s="27"/>
      <c r="D51" s="27"/>
      <c r="E51" s="27"/>
      <c r="F51" s="27"/>
      <c r="G51" s="27"/>
      <c r="H51" s="27"/>
    </row>
    <row r="52" spans="3:8">
      <c r="C52" s="27"/>
      <c r="D52" s="27"/>
      <c r="E52" s="27"/>
      <c r="F52" s="27"/>
      <c r="G52" s="27"/>
      <c r="H52" s="27"/>
    </row>
    <row r="53" spans="3:8">
      <c r="C53" s="27"/>
      <c r="D53" s="27"/>
      <c r="E53" s="27"/>
      <c r="F53" s="27"/>
      <c r="G53" s="27"/>
      <c r="H53" s="27"/>
    </row>
    <row r="54" spans="3:8">
      <c r="C54" s="27"/>
      <c r="D54" s="27"/>
      <c r="E54" s="27"/>
      <c r="F54" s="27"/>
      <c r="G54" s="27"/>
      <c r="H54" s="27"/>
    </row>
    <row r="55" spans="3:8">
      <c r="C55" s="27"/>
      <c r="D55" s="27"/>
      <c r="E55" s="27"/>
      <c r="F55" s="27"/>
      <c r="G55" s="27"/>
      <c r="H55" s="27"/>
    </row>
    <row r="56" spans="3:8">
      <c r="C56" s="28"/>
      <c r="D56" s="28"/>
      <c r="E56" s="28"/>
      <c r="F56" s="28"/>
      <c r="G56" s="28"/>
      <c r="H56" s="28"/>
    </row>
    <row r="57" spans="3:8">
      <c r="C57" s="27"/>
      <c r="D57" s="27"/>
      <c r="E57" s="27"/>
      <c r="F57" s="27"/>
      <c r="G57" s="27"/>
      <c r="H57" s="27"/>
    </row>
  </sheetData>
  <mergeCells count="8">
    <mergeCell ref="A43:H43"/>
    <mergeCell ref="A1:H1"/>
    <mergeCell ref="A2:H2"/>
    <mergeCell ref="A3:H3"/>
    <mergeCell ref="A4:H4"/>
    <mergeCell ref="A5:B7"/>
    <mergeCell ref="C5:G5"/>
    <mergeCell ref="H5:H6"/>
  </mergeCells>
  <printOptions horizontalCentered="1"/>
  <pageMargins left="0.31496062992125984" right="0.31496062992125984" top="0.70866141732283472" bottom="0.47244094488188981" header="0.23622047244094491" footer="0.15748031496062992"/>
  <pageSetup scale="68" firstPageNumber="41" orientation="landscape" useFirstPageNumber="1" r:id="rId1"/>
  <headerFooter>
    <oddHeader>&amp;C&amp;"Encode Sans Medium,Negrita"&amp;10PODER EJECUTIVO
DEL ESTADO DE TAMAULIPAS&amp;"-,Normal"&amp;11
&amp;G</oddHeader>
    <oddFooter>&amp;L       
&amp;C
&amp;G
&amp;"Encode Sans Medium,Negrita"&amp;10Presupuestaria</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Clasificacion Admva  </vt:lpstr>
      <vt:lpstr>'Clasificacion Admva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Finanzas Tamaulipas</dc:creator>
  <cp:lastModifiedBy>Finanzas Tamaulipas</cp:lastModifiedBy>
  <dcterms:created xsi:type="dcterms:W3CDTF">2024-10-24T22:53:53Z</dcterms:created>
  <dcterms:modified xsi:type="dcterms:W3CDTF">2024-10-24T23:13:22Z</dcterms:modified>
</cp:coreProperties>
</file>