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Sheet1!$A$1:$H$51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  <definedName name="Z_65B94904_9918_453B_8D4A_5E3642501900_.wvu.PrintArea" localSheetId="0" hidden="1">Sheet1!$A$1:$H$40</definedName>
  </definedNames>
  <calcPr fullCalcOnLoad="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<sst xmlns="http://schemas.openxmlformats.org/spreadsheetml/2006/main" count="73" uniqueCount="59">
  <si>
    <t>Informe de Pasivos Contingentes</t>
  </si>
  <si>
    <t>Al 31 de Marzo de 2024</t>
  </si>
  <si>
    <t>(Cifras en Pesos)</t>
  </si>
  <si>
    <t>A) Juicios Pendientes</t>
  </si>
  <si>
    <t>Número de Juicios</t>
  </si>
  <si>
    <t>Area/Dependencia</t>
  </si>
  <si>
    <t>Al  31 de Diciembre de 2023</t>
  </si>
  <si>
    <t>Al  31 de Marzo de 2024</t>
  </si>
  <si>
    <t>Ante Tribunal de Conciliación y Arbitraje</t>
  </si>
  <si>
    <t>Ante las Juntas  Especiales de Conciliación y Arbitraje</t>
  </si>
  <si>
    <t xml:space="preserve">Ante el Tribunal de Justicia Administrativa </t>
  </si>
  <si>
    <t>Junta Federal de Conciliación</t>
  </si>
  <si>
    <t>Junta de Honor y Justicia</t>
  </si>
  <si>
    <t>Juez Primero de 1ra Instancia de lo Civil  del 1er Distrito Judicial en Cd. Victoria, Tam.</t>
  </si>
  <si>
    <t>Tribunal Agrario</t>
  </si>
  <si>
    <t>Juzgado Segundo</t>
  </si>
  <si>
    <t>B) Avales</t>
  </si>
  <si>
    <t>DEUDOR</t>
  </si>
  <si>
    <t>ACREEDOR</t>
  </si>
  <si>
    <t>REGISTRO SHCP</t>
  </si>
  <si>
    <t>SALDO  CREDITO</t>
  </si>
  <si>
    <t>IMPORTE</t>
  </si>
  <si>
    <t>A Municipios</t>
  </si>
  <si>
    <t xml:space="preserve">Nuevo Laredo </t>
  </si>
  <si>
    <t>Banobras</t>
  </si>
  <si>
    <t>Cetes</t>
  </si>
  <si>
    <t>25/200</t>
  </si>
  <si>
    <t>Udis</t>
  </si>
  <si>
    <t>Cofidan</t>
  </si>
  <si>
    <t>032/2008</t>
  </si>
  <si>
    <t>Victoria</t>
  </si>
  <si>
    <t>Santander</t>
  </si>
  <si>
    <t>529/2010</t>
  </si>
  <si>
    <t>A Organismos Operadores del Agua</t>
  </si>
  <si>
    <t>Comapa Nvo Laredo</t>
  </si>
  <si>
    <t>308/2006</t>
  </si>
  <si>
    <t>Comapa Río BraVO</t>
  </si>
  <si>
    <t>193/2008</t>
  </si>
  <si>
    <t>Comapa Zona Conurbada</t>
  </si>
  <si>
    <t>Interacciones</t>
  </si>
  <si>
    <t>053/2010</t>
  </si>
  <si>
    <t xml:space="preserve">A Organismos Descentralizados (ITAVU) </t>
  </si>
  <si>
    <t>Instituto Tamaulipeco de Vivienda y Urbanismo</t>
  </si>
  <si>
    <t>BBV  Bancomer</t>
  </si>
  <si>
    <t>324/2007</t>
  </si>
  <si>
    <t>P-28-0814125</t>
  </si>
  <si>
    <t>Total</t>
  </si>
  <si>
    <t>C)Contratos Asociación Pública Privada</t>
  </si>
  <si>
    <t>INVERSION</t>
  </si>
  <si>
    <t>SERVICIOS</t>
  </si>
  <si>
    <t>*</t>
  </si>
  <si>
    <t>Gobierno del Estado de Tamaulipas</t>
  </si>
  <si>
    <t>Sociedad de Propósito EspecÍfico denominada TRES10, S.A DE C.V.</t>
  </si>
  <si>
    <t>P28-0520046</t>
  </si>
  <si>
    <t>**</t>
  </si>
  <si>
    <t xml:space="preserve">Autopista Mante Tula S.A DE C.V. </t>
  </si>
  <si>
    <t>* Contrato de la APP  TRES10, S,A DE C.V. en Diciembre se firma Convenio de Terminación Anticipada, mismo que se liquida en febrero 2024.</t>
  </si>
  <si>
    <t>** El contrato de la APP entrará en vigor hasta el inicio estipulado en el contrato del Fideicomiso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</si>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</sst>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3">
    <numFmt numFmtId="177" formatCode="#,##0.00000000000"/>
    <numFmt numFmtId="178" formatCode="0_ ;\-0\ "/>
    <numFmt numFmtId="179" formatCode="_-* #,##0.00_-;\-* #,##0.00_-;_-* &quot;-&quot;??_-;_-@_-"/>
  </numFmts>
  <fonts count="26">
    <font>
      <sz val="10"/>
      <color theme="1"/>
      <name val="Arial"/>
      <family val="2"/>
    </font>
    <font>
      <sz val="11"/>
      <color theme="1"/>
      <name val="Helvetica"/>
      <family val="2"/>
    </font>
    <font>
      <b/>
      <sz val="9"/>
      <name val="DINPro-Regular"/>
      <family val="3"/>
    </font>
    <font>
      <sz val="8"/>
      <color theme="1"/>
      <name val="DINPro-Regular"/>
      <family val="3"/>
    </font>
    <font>
      <sz val="11"/>
      <color theme="1"/>
      <name val="DINPro-Regular"/>
      <family val="3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Encode Sans"/>
      <family val="2"/>
    </font>
    <font>
      <b/>
      <sz val="10"/>
      <color theme="0"/>
      <name val="Encode Sans"/>
      <family val="2"/>
    </font>
    <font>
      <sz val="9"/>
      <color theme="0"/>
      <name val="Encode Sans"/>
      <family val="2"/>
    </font>
    <font>
      <b/>
      <sz val="9"/>
      <color theme="1"/>
      <name val="Encode Sans Expanded SemiBold"/>
      <family val="2"/>
    </font>
    <font>
      <b/>
      <sz val="9"/>
      <name val="Encode Sans Expanded SemiBold"/>
      <family val="2"/>
    </font>
    <font>
      <sz val="9"/>
      <color theme="1"/>
      <name val="Encode Sans Expanded SemiBold"/>
      <family val="2"/>
    </font>
    <font>
      <b/>
      <sz val="7"/>
      <name val="Encode Sans Expanded SemiBold"/>
      <family val="2"/>
    </font>
    <font>
      <sz val="11"/>
      <color theme="1"/>
      <name val="Encode Sans Expanded SemiBold"/>
      <family val="2"/>
    </font>
    <font>
      <b/>
      <sz val="10"/>
      <name val="Encode Sans Expanded SemiBold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5" fillId="0" borderId="0">
      <alignment/>
      <protection/>
    </xf>
    <xf numFmtId="179" fontId="8" fillId="0" borderId="0" applyFont="0" applyFill="0" applyBorder="0" applyAlignment="0" applyProtection="0"/>
  </cellStyleXfs>
  <cellXfs count="104">
    <xf numFmtId="0" fontId="0" fillId="0" borderId="0" xfId="0"/>
    <xf numFmtId="0" fontId="23" fillId="0" borderId="0" xfId="0" applyFont="1" applyAlignment="1">
      <alignment vertical="center"/>
    </xf>
    <xf numFmtId="0" fontId="24" fillId="2" borderId="0" xfId="20" applyFont="1" applyFill="1" applyBorder="1" applyAlignment="1">
      <alignment horizontal="center" vertical="center"/>
      <protection/>
    </xf>
    <xf numFmtId="0" fontId="23" fillId="0" borderId="0" xfId="0" applyFont="1"/>
    <xf numFmtId="0" fontId="22" fillId="2" borderId="0" xfId="20" applyFont="1" applyFill="1" applyBorder="1" applyAlignment="1">
      <alignment horizontal="center"/>
      <protection/>
    </xf>
    <xf numFmtId="0" fontId="21" fillId="0" borderId="0" xfId="0" applyFont="1"/>
    <xf numFmtId="0" fontId="20" fillId="2" borderId="0" xfId="20" applyFont="1" applyFill="1" applyBorder="1" applyAlignment="1">
      <alignment horizontal="centerContinuous"/>
      <protection/>
    </xf>
    <xf numFmtId="0" fontId="19" fillId="2" borderId="0" xfId="0" applyFont="1" applyFill="1" applyBorder="1" applyAlignment="1">
      <alignment horizontal="centerContinuous"/>
    </xf>
    <xf numFmtId="0" fontId="20" fillId="2" borderId="0" xfId="20" applyFont="1" applyFill="1" applyBorder="1" applyAlignment="1">
      <alignment horizontal="center"/>
      <protection/>
    </xf>
    <xf numFmtId="0" fontId="19" fillId="2" borderId="0" xfId="0" applyFont="1" applyFill="1"/>
    <xf numFmtId="0" fontId="18" fillId="0" borderId="0" xfId="0" applyFont="1" applyAlignment="1">
      <alignment vertical="top"/>
    </xf>
    <xf numFmtId="0" fontId="16" fillId="3" borderId="1" xfId="0" applyFont="1" applyFill="1" applyBorder="1" applyAlignment="1">
      <alignment horizontal="left" vertical="top"/>
    </xf>
    <xf numFmtId="0" fontId="16" fillId="3" borderId="2" xfId="0" applyFont="1" applyFill="1" applyBorder="1" applyAlignment="1">
      <alignment vertical="top"/>
    </xf>
    <xf numFmtId="0" fontId="16" fillId="3" borderId="2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 vertical="top"/>
    </xf>
    <xf numFmtId="0" fontId="16" fillId="3" borderId="3" xfId="0" applyFont="1" applyFill="1" applyBorder="1" applyAlignment="1">
      <alignment vertical="top"/>
    </xf>
    <xf numFmtId="0" fontId="6" fillId="0" borderId="0" xfId="0" applyFont="1"/>
    <xf numFmtId="178" fontId="13" fillId="4" borderId="4" xfId="21" applyNumberFormat="1" applyFont="1" applyFill="1" applyBorder="1" applyAlignment="1" applyProtection="1">
      <alignment/>
      <protection/>
    </xf>
    <xf numFmtId="0" fontId="11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2" borderId="0" xfId="0" applyFont="1" applyFill="1" applyBorder="1"/>
    <xf numFmtId="0" fontId="6" fillId="2" borderId="5" xfId="0" applyFont="1" applyFill="1" applyBorder="1"/>
    <xf numFmtId="3" fontId="6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5" fillId="4" borderId="6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4" fontId="15" fillId="4" borderId="8" xfId="0" applyNumberFormat="1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14" fillId="0" borderId="0" xfId="0" applyFont="1"/>
    <xf numFmtId="0" fontId="13" fillId="3" borderId="1" xfId="0" applyFont="1" applyFill="1" applyBorder="1" applyAlignment="1">
      <alignment horizontal="left" vertical="center" indent="2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right" vertical="center"/>
    </xf>
    <xf numFmtId="0" fontId="6" fillId="0" borderId="5" xfId="0" applyFont="1" applyBorder="1"/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indent="2"/>
    </xf>
    <xf numFmtId="3" fontId="6" fillId="2" borderId="0" xfId="0" applyNumberFormat="1" applyFont="1" applyFill="1" applyBorder="1"/>
    <xf numFmtId="3" fontId="6" fillId="0" borderId="0" xfId="0" applyNumberFormat="1" applyFont="1" applyBorder="1"/>
    <xf numFmtId="4" fontId="6" fillId="0" borderId="5" xfId="0" applyNumberFormat="1" applyFont="1" applyBorder="1"/>
    <xf numFmtId="3" fontId="11" fillId="2" borderId="0" xfId="0" applyNumberFormat="1" applyFont="1" applyFill="1" applyBorder="1" applyAlignment="1">
      <alignment vertical="center"/>
    </xf>
    <xf numFmtId="4" fontId="8" fillId="0" borderId="0" xfId="0" applyNumberFormat="1"/>
    <xf numFmtId="0" fontId="8" fillId="0" borderId="0" xfId="0"/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2" borderId="0" xfId="0" applyNumberFormat="1" applyFont="1" applyFill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 indent="2"/>
    </xf>
    <xf numFmtId="3" fontId="6" fillId="0" borderId="0" xfId="0" applyNumberFormat="1" applyFont="1" applyBorder="1" applyAlignment="1">
      <alignment vertical="center"/>
    </xf>
    <xf numFmtId="3" fontId="10" fillId="4" borderId="7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top"/>
      <protection/>
    </xf>
    <xf numFmtId="0" fontId="7" fillId="0" borderId="0" xfId="0" applyFont="1"/>
    <xf numFmtId="0" fontId="9" fillId="4" borderId="4" xfId="0" applyFont="1" applyFill="1" applyBorder="1" applyAlignment="1">
      <alignment horizontal="left" vertical="center" indent="2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vertical="center"/>
    </xf>
    <xf numFmtId="0" fontId="7" fillId="0" borderId="4" xfId="0" applyFont="1" applyFill="1" applyBorder="1" applyAlignment="1" applyProtection="1">
      <alignment horizontal="center" vertical="center"/>
      <protection/>
    </xf>
    <xf numFmtId="0" fontId="6" fillId="0" borderId="0" xfId="0" applyFont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vertical="top"/>
      <protection/>
    </xf>
    <xf numFmtId="0" fontId="7" fillId="0" borderId="0" xfId="0" applyFont="1" applyFill="1" applyBorder="1" applyAlignment="1" applyProtection="1">
      <alignment vertical="center"/>
      <protection/>
    </xf>
    <xf numFmtId="0" fontId="7" fillId="0" borderId="4" xfId="0" applyFont="1" applyFill="1" applyBorder="1" applyAlignment="1" applyProtection="1">
      <alignment vertical="center"/>
      <protection/>
    </xf>
    <xf numFmtId="0" fontId="6" fillId="0" borderId="0" xfId="0" applyFont="1" applyBorder="1" applyAlignment="1">
      <alignment vertical="center" wrapText="1"/>
    </xf>
    <xf numFmtId="0" fontId="7" fillId="0" borderId="5" xfId="0" applyFont="1" applyFill="1" applyBorder="1" applyAlignment="1" applyProtection="1">
      <alignment vertical="center"/>
      <protection/>
    </xf>
    <xf numFmtId="177" fontId="8" fillId="0" borderId="0" xfId="0" applyNumberFormat="1" applyFont="1" applyFill="1" applyBorder="1" applyAlignment="1" applyProtection="1">
      <alignment vertical="center"/>
      <protection/>
    </xf>
    <xf numFmtId="0" fontId="7" fillId="0" borderId="4" xfId="0" applyFont="1" applyFill="1" applyBorder="1" applyAlignment="1" applyProtection="1">
      <alignment vertical="top"/>
      <protection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5" fillId="2" borderId="0" xfId="0" applyFont="1" applyFill="1" applyBorder="1" applyAlignment="1" applyProtection="1">
      <alignment horizontal="center" vertical="top"/>
      <protection/>
    </xf>
    <xf numFmtId="3" fontId="5" fillId="2" borderId="0" xfId="0" applyNumberFormat="1" applyFont="1" applyFill="1" applyBorder="1" applyAlignment="1" applyProtection="1">
      <alignment horizontal="center" vertical="top"/>
      <protection/>
    </xf>
    <xf numFmtId="0" fontId="4" fillId="0" borderId="0" xfId="0" applyFont="1"/>
    <xf numFmtId="0" fontId="3" fillId="0" borderId="0" xfId="0" applyFont="1" applyFill="1" applyBorder="1" applyAlignment="1" applyProtection="1">
      <alignment vertical="top"/>
      <protection/>
    </xf>
    <xf numFmtId="0" fontId="2" fillId="2" borderId="0" xfId="0" applyFont="1" applyFill="1" applyBorder="1" applyAlignment="1" applyProtection="1">
      <alignment horizontal="center" vertical="top"/>
      <protection/>
    </xf>
    <xf numFmtId="3" fontId="2" fillId="2" borderId="0" xfId="0" applyNumberFormat="1" applyFont="1" applyFill="1" applyBorder="1" applyAlignment="1" applyProtection="1">
      <alignment horizontal="center" vertical="top"/>
      <protection/>
    </xf>
    <xf numFmtId="0" fontId="1" fillId="0" borderId="0" xfId="0" applyFont="1"/>
    <xf numFmtId="0" fontId="1" fillId="0" borderId="0" xfId="0" applyFont="1" applyAlignment="1">
      <alignment horizontal="center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Millares" xfId="2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133350</xdr:colOff>
      <xdr:row>0</xdr:row>
      <xdr:rowOff>95250</xdr:rowOff>
    </xdr:from>
    <xdr:to>
      <xdr:col>1</xdr:col>
      <xdr:colOff>1901188</xdr:colOff>
      <xdr:row>2</xdr:row>
      <xdr:rowOff>177075</xdr:rowOff>
    </xdr:to>
    <xdr:pic>
      <xdr:nvPicPr>
        <xdr:cNvPr id="1" name="Imagen 1">
          <a:extLst>
            <a:ext uri="{FF2B5EF4-FFF2-40B4-BE49-F238E27FC236}">
              <a16:creationId xmlns:a16="http://schemas.microsoft.com/office/drawing/2014/main" id="{dea17b02-d9fb-41b0-9f88-2368fc981829}"/>
            </a:ext>
          </a:extLst>
        </xdr:cNvPr>
        <xdr:cNvPicPr>
          <a:picLocks noChangeAspect="1"/>
        </xdr:cNvPicPr>
      </xdr:nvPicPr>
      <xdr:blipFill>
        <a:blip r:embed="rId1"/>
        <a:srcRect l="3007" t="5952" r="0" b="0"/>
        <a:stretch>
          <a:fillRect/>
        </a:stretch>
      </xdr:blipFill>
      <xdr:spPr>
        <a:xfrm>
          <a:off x="133350" y="95250"/>
          <a:ext cx="1962150" cy="723900"/>
        </a:xfrm>
        <a:prstGeom prst="rect"/>
      </xdr:spPr>
    </xdr:pic>
    <xdr:clientData/>
  </xdr:twoCellAnchor>
  <xdr:twoCellAnchor editAs="oneCell">
    <xdr:from>
      <xdr:col>5</xdr:col>
      <xdr:colOff>685800</xdr:colOff>
      <xdr:row>0</xdr:row>
      <xdr:rowOff>28575</xdr:rowOff>
    </xdr:from>
    <xdr:to>
      <xdr:col>6</xdr:col>
      <xdr:colOff>345483</xdr:colOff>
      <xdr:row>3</xdr:row>
      <xdr:rowOff>44850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ab751c6a-e878-4df0-ba93-399e510c980e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029700" y="28575"/>
          <a:ext cx="781050" cy="8667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c950a0-85f7-4a42-893f-c87b6fe61ed8}">
  <sheetPr>
    <tabColor rgb="FFBC955C"/>
  </sheetPr>
  <dimension ref="A1:K47"/>
  <sheetViews>
    <sheetView showGridLines="0" workbookViewId="0" topLeftCell="A40">
      <selection pane="topLeft" activeCell="D11" sqref="D11"/>
    </sheetView>
  </sheetViews>
  <sheetFormatPr defaultColWidth="11.5442857142857" defaultRowHeight="14" customHeight="1"/>
  <cols>
    <col min="1" max="1" width="2.85714285714286" style="102" customWidth="1"/>
    <col min="2" max="2" width="53.8571428571429" style="102" customWidth="1"/>
    <col min="3" max="3" width="34" style="102" customWidth="1"/>
    <col min="4" max="4" width="16.8571428571429" style="102" customWidth="1"/>
    <col min="5" max="5" width="17.5714285714286" style="103" customWidth="1"/>
    <col min="6" max="6" width="16.8571428571429" style="102" customWidth="1"/>
    <col min="7" max="7" width="19.1428571428571" style="102" customWidth="1"/>
    <col min="8" max="8" width="3.42857142857143" style="102" customWidth="1"/>
    <col min="9" max="9" width="16.2857142857143" style="102" customWidth="1"/>
    <col min="10" max="16384" width="11.5714285714286" style="102"/>
  </cols>
  <sheetData>
    <row r="1" spans="1:8" s="1" customFormat="1" ht="27" customHeight="1">
      <c r="A1" s="2" t="s">
        <v>0</v>
      </c>
      <c r="B1" s="2"/>
      <c r="C1" s="2"/>
      <c r="D1" s="2"/>
      <c r="E1" s="2"/>
      <c r="F1" s="2"/>
      <c r="G1" s="2"/>
      <c r="H1" s="2"/>
    </row>
    <row r="2" spans="1:8" s="1" customFormat="1" ht="23.25" customHeight="1">
      <c r="A2" s="2" t="s">
        <v>1</v>
      </c>
      <c r="B2" s="2"/>
      <c r="C2" s="2"/>
      <c r="D2" s="2"/>
      <c r="E2" s="2"/>
      <c r="F2" s="2"/>
      <c r="G2" s="2"/>
      <c r="H2" s="2"/>
    </row>
    <row r="3" spans="1:8" s="3" customFormat="1" ht="17.15" customHeight="1">
      <c r="A3" s="4" t="s">
        <v>2</v>
      </c>
      <c r="B3" s="4"/>
      <c r="C3" s="4"/>
      <c r="D3" s="4"/>
      <c r="E3" s="4"/>
      <c r="F3" s="4"/>
      <c r="G3" s="4"/>
      <c r="H3" s="4"/>
    </row>
    <row r="4" spans="1:8" s="5" customFormat="1" ht="8.25" customHeight="1" thickBot="1">
      <c r="A4" s="6"/>
      <c r="B4" s="7"/>
      <c r="C4" s="7"/>
      <c r="D4" s="8"/>
      <c r="E4" s="8"/>
      <c r="F4" s="8"/>
      <c r="G4" s="8"/>
      <c r="H4" s="9"/>
    </row>
    <row r="5" spans="1:8" s="10" customFormat="1" ht="18" customHeight="1">
      <c r="A5" s="11" t="s">
        <v>3</v>
      </c>
      <c r="B5" s="12"/>
      <c r="C5" s="12"/>
      <c r="D5" s="12"/>
      <c r="E5" s="13"/>
      <c r="F5" s="14" t="s">
        <v>4</v>
      </c>
      <c r="G5" s="14"/>
      <c r="H5" s="15"/>
    </row>
    <row r="6" spans="1:8" s="16" customFormat="1" ht="27" customHeight="1">
      <c r="A6" s="17"/>
      <c r="B6" s="18" t="s">
        <v>5</v>
      </c>
      <c r="C6" s="19"/>
      <c r="D6" s="19"/>
      <c r="E6" s="19"/>
      <c r="F6" s="20" t="s">
        <v>6</v>
      </c>
      <c r="G6" s="20" t="s">
        <v>7</v>
      </c>
      <c r="H6" s="21"/>
    </row>
    <row r="7" spans="1:8" s="16" customFormat="1" ht="5.25" customHeight="1">
      <c r="A7" s="22"/>
      <c r="B7" s="23"/>
      <c r="C7" s="23"/>
      <c r="D7" s="23"/>
      <c r="E7" s="24"/>
      <c r="F7" s="25"/>
      <c r="G7" s="25"/>
      <c r="H7" s="26"/>
    </row>
    <row r="8" spans="1:8" s="16" customFormat="1" ht="17.15" customHeight="1">
      <c r="A8" s="22"/>
      <c r="B8" s="23" t="s">
        <v>8</v>
      </c>
      <c r="C8" s="23"/>
      <c r="D8" s="23"/>
      <c r="E8" s="24"/>
      <c r="F8" s="27">
        <v>1821</v>
      </c>
      <c r="G8" s="27">
        <v>1850</v>
      </c>
      <c r="H8" s="26"/>
    </row>
    <row r="9" spans="1:8" s="16" customFormat="1" ht="17.15" customHeight="1">
      <c r="A9" s="22"/>
      <c r="B9" s="23" t="s">
        <v>9</v>
      </c>
      <c r="C9" s="23"/>
      <c r="D9" s="23"/>
      <c r="E9" s="24"/>
      <c r="F9" s="27">
        <v>352</v>
      </c>
      <c r="G9" s="27">
        <v>350</v>
      </c>
      <c r="H9" s="26"/>
    </row>
    <row r="10" spans="1:8" s="16" customFormat="1" ht="17.15" customHeight="1">
      <c r="A10" s="22"/>
      <c r="B10" s="23" t="s">
        <v>10</v>
      </c>
      <c r="C10" s="23"/>
      <c r="D10" s="23"/>
      <c r="E10" s="24"/>
      <c r="F10" s="27">
        <v>133</v>
      </c>
      <c r="G10" s="27">
        <v>134</v>
      </c>
      <c r="H10" s="26"/>
    </row>
    <row r="11" spans="1:8" s="16" customFormat="1" ht="17.15" customHeight="1">
      <c r="A11" s="22"/>
      <c r="B11" s="23" t="s">
        <v>11</v>
      </c>
      <c r="C11" s="23"/>
      <c r="D11" s="23"/>
      <c r="E11" s="24"/>
      <c r="F11" s="27">
        <v>9</v>
      </c>
      <c r="G11" s="27">
        <v>9</v>
      </c>
      <c r="H11" s="26"/>
    </row>
    <row r="12" spans="1:8" s="16" customFormat="1" ht="17.15" customHeight="1">
      <c r="A12" s="22"/>
      <c r="B12" s="23" t="s">
        <v>12</v>
      </c>
      <c r="C12" s="23"/>
      <c r="D12" s="23"/>
      <c r="E12" s="24"/>
      <c r="F12" s="27">
        <v>8</v>
      </c>
      <c r="G12" s="27">
        <v>8</v>
      </c>
      <c r="H12" s="26"/>
    </row>
    <row r="13" spans="1:8" s="16" customFormat="1" ht="17.15" customHeight="1">
      <c r="A13" s="22"/>
      <c r="B13" s="28" t="s">
        <v>13</v>
      </c>
      <c r="C13" s="29"/>
      <c r="D13" s="30"/>
      <c r="E13" s="31"/>
      <c r="F13" s="27">
        <v>1</v>
      </c>
      <c r="G13" s="27">
        <v>1</v>
      </c>
      <c r="H13" s="26"/>
    </row>
    <row r="14" spans="1:8" s="16" customFormat="1" ht="17.15" customHeight="1">
      <c r="A14" s="22"/>
      <c r="B14" s="28" t="s">
        <v>14</v>
      </c>
      <c r="C14" s="29"/>
      <c r="D14" s="30"/>
      <c r="E14" s="31"/>
      <c r="F14" s="27">
        <v>2</v>
      </c>
      <c r="G14" s="27">
        <v>2</v>
      </c>
      <c r="H14" s="26"/>
    </row>
    <row r="15" spans="1:8" s="16" customFormat="1" ht="17.15" customHeight="1">
      <c r="A15" s="22"/>
      <c r="B15" s="28" t="s">
        <v>15</v>
      </c>
      <c r="C15" s="29"/>
      <c r="D15" s="30"/>
      <c r="E15" s="31"/>
      <c r="F15" s="27">
        <v>1</v>
      </c>
      <c r="G15" s="27">
        <v>1</v>
      </c>
      <c r="H15" s="26"/>
    </row>
    <row r="16" spans="1:8" s="32" customFormat="1" ht="19.5" customHeight="1" thickBot="1">
      <c r="A16" s="33"/>
      <c r="B16" s="34"/>
      <c r="C16" s="35"/>
      <c r="D16" s="35"/>
      <c r="E16" s="36"/>
      <c r="F16" s="37">
        <f>SUM(F8:F15)</f>
        <v>2327</v>
      </c>
      <c r="G16" s="37">
        <f>SUM(G8:G15)</f>
        <v>2355</v>
      </c>
      <c r="H16" s="38"/>
    </row>
    <row r="17" spans="1:8" s="39" customFormat="1" ht="8.25" customHeight="1" thickBot="1">
      <c r="A17" s="40"/>
      <c r="B17" s="41"/>
      <c r="C17" s="40"/>
      <c r="D17" s="40"/>
      <c r="E17" s="42"/>
      <c r="F17" s="43"/>
      <c r="G17" s="43"/>
      <c r="H17" s="40"/>
    </row>
    <row r="18" spans="1:8" s="44" customFormat="1" ht="17.25" customHeight="1">
      <c r="A18" s="45" t="s">
        <v>16</v>
      </c>
      <c r="B18" s="46"/>
      <c r="C18" s="46"/>
      <c r="D18" s="46"/>
      <c r="E18" s="47"/>
      <c r="F18" s="48" t="str">
        <f>G6</f>
        <v>Al  31 de Marzo de 2024</v>
      </c>
      <c r="G18" s="48"/>
      <c r="H18" s="49"/>
    </row>
    <row r="19" spans="1:8" s="16" customFormat="1" ht="19.5" customHeight="1">
      <c r="A19" s="50"/>
      <c r="B19" s="51" t="s">
        <v>17</v>
      </c>
      <c r="C19" s="51" t="s">
        <v>18</v>
      </c>
      <c r="D19" s="52"/>
      <c r="E19" s="20" t="s">
        <v>19</v>
      </c>
      <c r="F19" s="20" t="s">
        <v>20</v>
      </c>
      <c r="G19" s="53" t="s">
        <v>21</v>
      </c>
      <c r="H19" s="21"/>
    </row>
    <row r="20" spans="1:8" s="16" customFormat="1" ht="6" customHeight="1">
      <c r="A20" s="22"/>
      <c r="B20" s="23"/>
      <c r="C20" s="23"/>
      <c r="D20" s="23"/>
      <c r="E20" s="24"/>
      <c r="F20" s="23"/>
      <c r="G20" s="23"/>
      <c r="H20" s="54"/>
    </row>
    <row r="21" spans="1:8" s="55" customFormat="1" ht="17.25" customHeight="1">
      <c r="A21" s="56"/>
      <c r="B21" s="57" t="s">
        <v>22</v>
      </c>
      <c r="C21" s="57"/>
      <c r="D21" s="57"/>
      <c r="E21" s="58"/>
      <c r="F21" s="57"/>
      <c r="G21" s="59">
        <f>SUM(F22:F25)</f>
        <v>65094140.010000005</v>
      </c>
      <c r="H21" s="60"/>
    </row>
    <row r="22" spans="1:8" s="16" customFormat="1" ht="12" customHeight="1">
      <c r="A22" s="22"/>
      <c r="B22" s="61" t="s">
        <v>23</v>
      </c>
      <c r="C22" s="23" t="s">
        <v>24</v>
      </c>
      <c r="D22" s="23" t="s">
        <v>25</v>
      </c>
      <c r="E22" s="24" t="s">
        <v>26</v>
      </c>
      <c r="F22" s="62">
        <v>2178106.50</v>
      </c>
      <c r="G22" s="63"/>
      <c r="H22" s="64"/>
    </row>
    <row r="23" spans="1:8" s="16" customFormat="1" ht="12" customHeight="1">
      <c r="A23" s="22"/>
      <c r="B23" s="61" t="s">
        <v>23</v>
      </c>
      <c r="C23" s="23" t="s">
        <v>24</v>
      </c>
      <c r="D23" s="23" t="s">
        <v>27</v>
      </c>
      <c r="E23" s="24" t="s">
        <v>26</v>
      </c>
      <c r="F23" s="62">
        <v>5800694.4100000001</v>
      </c>
      <c r="G23" s="63"/>
      <c r="H23" s="64"/>
    </row>
    <row r="24" spans="1:8" s="16" customFormat="1" ht="12" customHeight="1">
      <c r="A24" s="22"/>
      <c r="B24" s="61" t="s">
        <v>23</v>
      </c>
      <c r="C24" s="23" t="s">
        <v>28</v>
      </c>
      <c r="D24" s="23"/>
      <c r="E24" s="24" t="s">
        <v>29</v>
      </c>
      <c r="F24" s="62">
        <v>57115339.100000001</v>
      </c>
      <c r="G24" s="63"/>
      <c r="H24" s="64"/>
    </row>
    <row r="25" spans="1:8" s="16" customFormat="1" ht="12" customHeight="1">
      <c r="A25" s="22"/>
      <c r="B25" s="61" t="s">
        <v>30</v>
      </c>
      <c r="C25" s="23" t="s">
        <v>31</v>
      </c>
      <c r="D25" s="23"/>
      <c r="E25" s="24" t="s">
        <v>32</v>
      </c>
      <c r="F25" s="62">
        <v>0</v>
      </c>
      <c r="G25" s="63"/>
      <c r="H25" s="64"/>
    </row>
    <row r="26" spans="1:8" s="16" customFormat="1" ht="6" customHeight="1">
      <c r="A26" s="22"/>
      <c r="B26" s="23"/>
      <c r="C26" s="23"/>
      <c r="D26" s="23"/>
      <c r="E26" s="24"/>
      <c r="F26" s="62"/>
      <c r="G26" s="63"/>
      <c r="H26" s="54"/>
    </row>
    <row r="27" spans="1:11" s="55" customFormat="1" ht="17.25" customHeight="1">
      <c r="A27" s="56"/>
      <c r="B27" s="57" t="s">
        <v>33</v>
      </c>
      <c r="C27" s="57"/>
      <c r="D27" s="57"/>
      <c r="E27" s="58"/>
      <c r="F27" s="65"/>
      <c r="G27" s="59">
        <f>SUM(F28:F30)</f>
        <v>21244919.619999997</v>
      </c>
      <c r="H27" s="60"/>
      <c r="I27" s="66"/>
      <c r="K27" s="62"/>
    </row>
    <row r="28" spans="1:11" s="16" customFormat="1" ht="12" customHeight="1">
      <c r="A28" s="22"/>
      <c r="B28" s="61" t="s">
        <v>34</v>
      </c>
      <c r="C28" s="23" t="s">
        <v>28</v>
      </c>
      <c r="D28" s="23"/>
      <c r="E28" s="24" t="s">
        <v>35</v>
      </c>
      <c r="F28" s="62">
        <v>9210120</v>
      </c>
      <c r="G28" s="63"/>
      <c r="H28" s="64"/>
      <c r="I28" s="66"/>
      <c r="K28" s="62"/>
    </row>
    <row r="29" spans="1:11" s="16" customFormat="1" ht="12" customHeight="1">
      <c r="A29" s="22"/>
      <c r="B29" s="61" t="s">
        <v>36</v>
      </c>
      <c r="C29" s="23" t="s">
        <v>28</v>
      </c>
      <c r="D29" s="23"/>
      <c r="E29" s="24" t="s">
        <v>37</v>
      </c>
      <c r="F29" s="62">
        <v>12034799.619999999</v>
      </c>
      <c r="G29" s="63"/>
      <c r="H29" s="64"/>
      <c r="I29" s="66"/>
      <c r="K29" s="62"/>
    </row>
    <row r="30" spans="1:11" s="16" customFormat="1" ht="12" customHeight="1">
      <c r="A30" s="22"/>
      <c r="B30" s="61" t="s">
        <v>38</v>
      </c>
      <c r="C30" s="23" t="s">
        <v>39</v>
      </c>
      <c r="D30" s="23"/>
      <c r="E30" s="24" t="s">
        <v>40</v>
      </c>
      <c r="F30" s="62">
        <v>0</v>
      </c>
      <c r="G30" s="63"/>
      <c r="H30" s="64"/>
      <c r="I30" s="67"/>
      <c r="K30" s="62"/>
    </row>
    <row r="31" spans="1:11" s="16" customFormat="1" ht="6.75" customHeight="1">
      <c r="A31" s="22"/>
      <c r="B31" s="23"/>
      <c r="C31" s="23"/>
      <c r="D31" s="23"/>
      <c r="E31" s="24"/>
      <c r="F31" s="62"/>
      <c r="G31" s="63"/>
      <c r="H31" s="54"/>
      <c r="I31" s="66"/>
      <c r="K31" s="62"/>
    </row>
    <row r="32" spans="1:11" s="68" customFormat="1" ht="15.75" customHeight="1">
      <c r="A32" s="69"/>
      <c r="B32" s="57" t="s">
        <v>41</v>
      </c>
      <c r="C32" s="70"/>
      <c r="D32" s="70"/>
      <c r="E32" s="71"/>
      <c r="F32" s="72"/>
      <c r="G32" s="59">
        <f>SUM(F33:F34)</f>
        <v>68219768</v>
      </c>
      <c r="H32" s="73"/>
      <c r="I32" s="66"/>
      <c r="K32" s="62"/>
    </row>
    <row r="33" spans="1:11" s="68" customFormat="1" ht="18" customHeight="1">
      <c r="A33" s="69"/>
      <c r="B33" s="74" t="s">
        <v>42</v>
      </c>
      <c r="C33" s="70" t="s">
        <v>43</v>
      </c>
      <c r="D33" s="70"/>
      <c r="E33" s="71" t="s">
        <v>44</v>
      </c>
      <c r="F33" s="72">
        <v>0</v>
      </c>
      <c r="G33" s="75"/>
      <c r="H33" s="73"/>
      <c r="I33" s="66"/>
      <c r="K33" s="62"/>
    </row>
    <row r="34" spans="1:11" s="68" customFormat="1" ht="18.75" customHeight="1">
      <c r="A34" s="69"/>
      <c r="B34" s="74" t="s">
        <v>42</v>
      </c>
      <c r="C34" s="70" t="s">
        <v>43</v>
      </c>
      <c r="D34" s="70"/>
      <c r="E34" s="71" t="s">
        <v>45</v>
      </c>
      <c r="F34" s="72">
        <v>68219768</v>
      </c>
      <c r="G34" s="75"/>
      <c r="H34" s="73"/>
      <c r="I34" s="66"/>
      <c r="K34" s="62"/>
    </row>
    <row r="35" spans="1:11" s="32" customFormat="1" ht="20.25" customHeight="1" thickBot="1">
      <c r="A35" s="33"/>
      <c r="B35" s="34" t="s">
        <v>46</v>
      </c>
      <c r="C35" s="35"/>
      <c r="D35" s="35"/>
      <c r="E35" s="36"/>
      <c r="F35" s="35"/>
      <c r="G35" s="76">
        <f>SUM(G21:G32)</f>
        <v>154558827.63</v>
      </c>
      <c r="H35" s="38"/>
      <c r="I35" s="66"/>
      <c r="K35" s="62"/>
    </row>
    <row r="36" s="77" customFormat="1" ht="6" customHeight="1" thickBot="1"/>
    <row r="37" spans="1:8" s="44" customFormat="1" ht="17.25" customHeight="1">
      <c r="A37" s="45" t="s">
        <v>47</v>
      </c>
      <c r="B37" s="46"/>
      <c r="C37" s="46"/>
      <c r="D37" s="46"/>
      <c r="E37" s="47"/>
      <c r="F37" s="48" t="str">
        <f>G6</f>
        <v>Al  31 de Marzo de 2024</v>
      </c>
      <c r="G37" s="48"/>
      <c r="H37" s="49"/>
    </row>
    <row r="38" spans="1:8" s="78" customFormat="1" ht="20.25" customHeight="1">
      <c r="A38" s="79"/>
      <c r="B38" s="80" t="s">
        <v>17</v>
      </c>
      <c r="C38" s="80" t="s">
        <v>18</v>
      </c>
      <c r="D38" s="81" t="s">
        <v>19</v>
      </c>
      <c r="E38" s="82" t="s">
        <v>48</v>
      </c>
      <c r="F38" s="82" t="s">
        <v>49</v>
      </c>
      <c r="G38" s="83" t="s">
        <v>21</v>
      </c>
      <c r="H38" s="84"/>
    </row>
    <row r="39" spans="1:8" s="77" customFormat="1" ht="18.75" customHeight="1">
      <c r="A39" s="85" t="s">
        <v>50</v>
      </c>
      <c r="B39" s="86" t="s">
        <v>51</v>
      </c>
      <c r="C39" s="86" t="s">
        <v>52</v>
      </c>
      <c r="D39" s="24" t="s">
        <v>53</v>
      </c>
      <c r="E39" s="72">
        <v>0</v>
      </c>
      <c r="F39" s="72"/>
      <c r="G39" s="72">
        <v>0</v>
      </c>
      <c r="H39" s="87"/>
    </row>
    <row r="40" spans="1:8" s="77" customFormat="1" ht="19.5" customHeight="1">
      <c r="A40" s="85"/>
      <c r="B40" s="86"/>
      <c r="C40" s="86"/>
      <c r="E40" s="24"/>
      <c r="F40" s="72">
        <v>0</v>
      </c>
      <c r="G40" s="72">
        <v>0</v>
      </c>
      <c r="H40" s="87"/>
    </row>
    <row r="41" spans="1:9" s="88" customFormat="1" ht="18" customHeight="1">
      <c r="A41" s="89" t="s">
        <v>54</v>
      </c>
      <c r="B41" s="90" t="s">
        <v>51</v>
      </c>
      <c r="C41" s="90" t="s">
        <v>55</v>
      </c>
      <c r="D41" s="71"/>
      <c r="E41" s="72">
        <v>6300000000</v>
      </c>
      <c r="F41" s="72"/>
      <c r="G41" s="72">
        <f>SUM(E41)</f>
        <v>6300000000</v>
      </c>
      <c r="H41" s="91"/>
      <c r="I41" s="92"/>
    </row>
    <row r="42" spans="1:8" s="77" customFormat="1" ht="6" customHeight="1">
      <c r="A42" s="93"/>
      <c r="B42" s="90"/>
      <c r="C42" s="90"/>
      <c r="D42" s="24"/>
      <c r="E42" s="24"/>
      <c r="F42" s="72"/>
      <c r="G42" s="72"/>
      <c r="H42" s="87"/>
    </row>
    <row r="43" spans="1:8" s="32" customFormat="1" ht="21" customHeight="1" thickBot="1">
      <c r="A43" s="33"/>
      <c r="B43" s="34" t="s">
        <v>46</v>
      </c>
      <c r="C43" s="35"/>
      <c r="D43" s="35"/>
      <c r="E43" s="76">
        <f>SUM(E39:E42)</f>
        <v>6300000000</v>
      </c>
      <c r="F43" s="76">
        <f>SUM(F39:F42)</f>
        <v>0</v>
      </c>
      <c r="G43" s="76">
        <f>SUM(G39:H41)</f>
        <v>6300000000</v>
      </c>
      <c r="H43" s="38"/>
    </row>
    <row r="44" spans="1:5" s="16" customFormat="1" ht="12">
      <c r="A44" s="78" t="s">
        <v>56</v>
      </c>
      <c r="E44" s="94"/>
    </row>
    <row r="45" spans="1:9" s="16" customFormat="1" ht="12">
      <c r="A45" s="78" t="s">
        <v>57</v>
      </c>
      <c r="E45" s="94"/>
      <c r="G45" s="95"/>
      <c r="I45" s="72"/>
    </row>
    <row r="46" spans="1:9" s="30" customFormat="1" ht="14.5">
      <c r="A46" s="77" t="s">
        <v>58</v>
      </c>
      <c r="B46" s="96"/>
      <c r="C46" s="96"/>
      <c r="D46" s="96"/>
      <c r="E46" s="96"/>
      <c r="F46" s="96"/>
      <c r="G46" s="96"/>
      <c r="H46" s="96"/>
      <c r="I46" s="97"/>
    </row>
    <row r="47" spans="1:9" s="98" customFormat="1" ht="15">
      <c r="A47" s="99"/>
      <c r="B47" s="100"/>
      <c r="C47" s="100"/>
      <c r="D47" s="100"/>
      <c r="E47" s="100"/>
      <c r="F47" s="100"/>
      <c r="G47" s="100"/>
      <c r="H47" s="100"/>
      <c r="I47" s="101"/>
    </row>
  </sheetData>
  <mergeCells count="9">
    <mergeCell ref="A39:A40"/>
    <mergeCell ref="B39:B40"/>
    <mergeCell ref="C39:C40"/>
    <mergeCell ref="A1:H1"/>
    <mergeCell ref="A2:H2"/>
    <mergeCell ref="A3:H3"/>
    <mergeCell ref="F5:G5"/>
    <mergeCell ref="F18:H18"/>
    <mergeCell ref="F37:H37"/>
  </mergeCells>
  <printOptions horizontalCentered="1"/>
  <pageMargins left="0.590551181102362" right="0.590551181102362" top="0.748031496062992" bottom="0.433070866141732" header="0.236220472440945" footer="0.15748031496063"/>
  <pageSetup firstPageNumber="8" useFirstPageNumber="1" orientation="landscape" paperSize="1" scale="70" r:id="rId3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