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_xlnm.Print_Area" localSheetId="0">Sheet1!$A$1:$I$47</definedName>
    <definedName name="AS" localSheetId="0">#REF!</definedName>
    <definedName name="ASASA" localSheetId="0">#REF!</definedName>
    <definedName name="VANESSA" localSheetId="0">#REF!</definedName>
    <definedName name="VANESSA13" localSheetId="0">#REF!</definedName>
    <definedName name="VARIO" localSheetId="0">#REF!</definedName>
  </definedNames>
  <calcPr fullCalcOnLoad="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<sst xmlns="http://schemas.openxmlformats.org/spreadsheetml/2006/main" count="39" uniqueCount="26">
  <si>
    <t>Estado Analitico de la Deuda y Otros Pasivos</t>
  </si>
  <si>
    <t>Al 31 de Marzo de 2024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</si>
  <si>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</si>
  <si>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</si>
  <si>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</si>
  <si>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</si>
  <si>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</si>
  <si>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</si>
  <si>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</si>
  <si>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</si>
  <si>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</si>
  <si>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</si>
  <si>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MONEDA NACIONAL</t>
  </si>
  <si>
    <t>BANCOS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</si>
  <si>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</si>
  <si>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</si>
  <si>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</si>
  <si>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</si>
  <si>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</si>
  <si>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</si>
  <si>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</si>
  <si>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</si>
  <si>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Pasivos*</t>
  </si>
  <si>
    <t xml:space="preserve">                Total de Deuda y Otros Pasivos</t>
  </si>
  <si>
    <t>*En Otros Pasivos se incluyen los pasivos a corto y largo plazo.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</si>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</sst>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numFmts count="1">
    <numFmt numFmtId="177" formatCode="General_)"/>
  </numFmts>
  <fonts count="2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DINPro-Regular"/>
      <family val="3"/>
    </font>
    <font>
      <b/>
      <sz val="9"/>
      <name val="DINPro-Regular"/>
      <family val="3"/>
    </font>
    <font>
      <sz val="8"/>
      <color theme="1"/>
      <name val="DINPro-Regular"/>
      <family val="3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 tint="-0.499969989061356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 tint="-0.499969989061356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DINPro-Regular"/>
      <family val="3"/>
    </font>
    <font>
      <b/>
      <sz val="10"/>
      <color theme="0"/>
      <name val="Encode Sans"/>
      <family val="2"/>
    </font>
    <font>
      <b/>
      <sz val="9"/>
      <color theme="0"/>
      <name val="Encode Sans"/>
      <family val="2"/>
    </font>
    <font>
      <sz val="11"/>
      <color theme="0"/>
      <name val="DINPro-Regular"/>
      <family val="3"/>
    </font>
    <font>
      <b/>
      <sz val="9"/>
      <name val="Encode Sans Expanded SemiBold"/>
      <family val="2"/>
    </font>
    <font>
      <sz val="9"/>
      <name val="Encode Sans Expanded SemiBold"/>
      <family val="2"/>
    </font>
    <font>
      <sz val="10"/>
      <name val="Arial"/>
      <family val="2"/>
    </font>
    <font>
      <b/>
      <sz val="7"/>
      <name val="Encode Sans Expanded SemiBold"/>
      <family val="2"/>
    </font>
    <font>
      <sz val="11"/>
      <color theme="1"/>
      <name val="DIN Pro Bold"/>
      <family val="2"/>
    </font>
    <font>
      <b/>
      <sz val="10"/>
      <name val="Encode Sans Expanded SemiBold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BEBEB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2" fillId="0" borderId="0">
      <alignment/>
      <protection/>
    </xf>
    <xf numFmtId="177" fontId="22" fillId="0" borderId="0">
      <alignment/>
      <protection/>
    </xf>
  </cellStyleXfs>
  <cellXfs count="90">
    <xf numFmtId="0" fontId="0" fillId="0" borderId="0" xfId="0"/>
    <xf numFmtId="0" fontId="24" fillId="0" borderId="0" xfId="0" applyFont="1"/>
    <xf numFmtId="0" fontId="25" fillId="0" borderId="0" xfId="20" applyFont="1" applyFill="1" applyBorder="1" applyAlignment="1" applyProtection="1">
      <alignment horizontal="center" vertical="center"/>
      <protection/>
    </xf>
    <xf numFmtId="0" fontId="24" fillId="0" borderId="0" xfId="0" applyFont="1" applyAlignment="1">
      <alignment vertical="center"/>
    </xf>
    <xf numFmtId="0" fontId="23" fillId="0" borderId="0" xfId="20" applyFont="1" applyFill="1" applyBorder="1" applyAlignment="1" applyProtection="1">
      <alignment horizontal="center"/>
      <protection/>
    </xf>
    <xf numFmtId="177" fontId="21" fillId="2" borderId="0" xfId="21" applyFont="1" applyFill="1" applyBorder="1" applyProtection="1">
      <alignment/>
      <protection/>
    </xf>
    <xf numFmtId="0" fontId="20" fillId="2" borderId="0" xfId="21" applyNumberFormat="1" applyFont="1" applyFill="1" applyBorder="1" applyAlignment="1" applyProtection="1">
      <alignment horizontal="center" vertical="center"/>
      <protection/>
    </xf>
    <xf numFmtId="0" fontId="19" fillId="0" borderId="0" xfId="0" applyFont="1"/>
    <xf numFmtId="0" fontId="18" fillId="3" borderId="1" xfId="20" applyFont="1" applyFill="1" applyBorder="1" applyAlignment="1" applyProtection="1">
      <alignment horizontal="center" vertical="center" wrapText="1"/>
      <protection/>
    </xf>
    <xf numFmtId="0" fontId="17" fillId="3" borderId="2" xfId="20" applyFont="1" applyFill="1" applyBorder="1" applyAlignment="1" applyProtection="1">
      <alignment horizontal="center" vertical="center"/>
      <protection/>
    </xf>
    <xf numFmtId="0" fontId="17" fillId="3" borderId="2" xfId="20" applyFont="1" applyFill="1" applyBorder="1" applyAlignment="1" applyProtection="1">
      <alignment horizontal="center" vertical="center" wrapText="1"/>
      <protection/>
    </xf>
    <xf numFmtId="0" fontId="17" fillId="3" borderId="2" xfId="0" applyFont="1" applyFill="1" applyBorder="1" applyAlignment="1" applyProtection="1">
      <alignment horizontal="center" vertical="center" wrapText="1"/>
      <protection/>
    </xf>
    <xf numFmtId="0" fontId="17" fillId="3" borderId="3" xfId="20" applyFont="1" applyFill="1" applyBorder="1" applyAlignment="1" applyProtection="1">
      <alignment horizontal="center" vertical="center" wrapText="1"/>
      <protection/>
    </xf>
    <xf numFmtId="0" fontId="2" fillId="0" borderId="0" xfId="0" applyFont="1"/>
    <xf numFmtId="0" fontId="3" fillId="2" borderId="1" xfId="21" applyNumberFormat="1" applyFont="1" applyFill="1" applyBorder="1" applyAlignment="1" applyProtection="1">
      <alignment horizontal="center" vertical="center"/>
      <protection/>
    </xf>
    <xf numFmtId="0" fontId="16" fillId="2" borderId="2" xfId="21" applyNumberFormat="1" applyFont="1" applyFill="1" applyBorder="1" applyAlignment="1" applyProtection="1">
      <alignment horizontal="center" vertical="center"/>
      <protection/>
    </xf>
    <xf numFmtId="0" fontId="16" fillId="2" borderId="3" xfId="21" applyNumberFormat="1" applyFont="1" applyFill="1" applyBorder="1" applyAlignment="1" applyProtection="1">
      <alignment horizontal="center" vertical="center"/>
      <protection/>
    </xf>
    <xf numFmtId="0" fontId="1" fillId="0" borderId="0" xfId="0" applyFont="1"/>
    <xf numFmtId="0" fontId="5" fillId="2" borderId="4" xfId="21" applyNumberFormat="1" applyFont="1" applyFill="1" applyBorder="1" applyAlignment="1" applyProtection="1">
      <alignment vertical="center"/>
      <protection/>
    </xf>
    <xf numFmtId="0" fontId="7" fillId="2" borderId="5" xfId="0" applyFont="1" applyFill="1" applyBorder="1" applyAlignment="1" applyProtection="1">
      <alignment horizontal="left" vertical="top"/>
      <protection/>
    </xf>
    <xf numFmtId="0" fontId="7" fillId="2" borderId="6" xfId="21" applyNumberFormat="1" applyFont="1" applyFill="1" applyBorder="1" applyAlignment="1" applyProtection="1">
      <alignment vertical="top"/>
      <protection/>
    </xf>
    <xf numFmtId="0" fontId="7" fillId="2" borderId="7" xfId="21" applyNumberFormat="1" applyFont="1" applyFill="1" applyBorder="1" applyAlignment="1" applyProtection="1">
      <alignment vertical="top"/>
      <protection/>
    </xf>
    <xf numFmtId="0" fontId="15" fillId="2" borderId="8" xfId="0" applyFont="1" applyFill="1" applyBorder="1" applyAlignment="1" applyProtection="1">
      <alignment/>
      <protection/>
    </xf>
    <xf numFmtId="0" fontId="7" fillId="2" borderId="0" xfId="0" applyFont="1" applyFill="1" applyBorder="1" applyAlignment="1" applyProtection="1">
      <alignment horizontal="center" vertical="top"/>
      <protection/>
    </xf>
    <xf numFmtId="0" fontId="7" fillId="2" borderId="9" xfId="0" applyFont="1" applyFill="1" applyBorder="1" applyAlignment="1" applyProtection="1">
      <alignment vertical="top"/>
      <protection/>
    </xf>
    <xf numFmtId="0" fontId="7" fillId="2" borderId="10" xfId="0" applyFont="1" applyFill="1" applyBorder="1" applyAlignment="1" applyProtection="1">
      <alignment vertical="top"/>
      <protection/>
    </xf>
    <xf numFmtId="0" fontId="15" fillId="0" borderId="8" xfId="0" applyFont="1" applyFill="1" applyBorder="1" applyAlignment="1" applyProtection="1">
      <alignment/>
      <protection/>
    </xf>
    <xf numFmtId="0" fontId="7" fillId="0" borderId="0" xfId="0" applyFont="1" applyFill="1" applyBorder="1" applyAlignment="1" applyProtection="1">
      <alignment horizontal="left" vertical="top"/>
      <protection/>
    </xf>
    <xf numFmtId="0" fontId="7" fillId="0" borderId="9" xfId="0" applyFont="1" applyFill="1" applyBorder="1" applyAlignment="1" applyProtection="1">
      <alignment vertical="top"/>
      <protection/>
    </xf>
    <xf numFmtId="3" fontId="7" fillId="0" borderId="10" xfId="0" applyNumberFormat="1" applyFont="1" applyFill="1" applyBorder="1" applyAlignment="1" applyProtection="1">
      <alignment horizontal="center" vertical="top"/>
      <protection locked="0"/>
    </xf>
    <xf numFmtId="3" fontId="7" fillId="0" borderId="10" xfId="0" applyNumberFormat="1" applyFont="1" applyFill="1" applyBorder="1" applyAlignment="1" applyProtection="1">
      <alignment horizontal="right" vertical="top"/>
      <protection/>
    </xf>
    <xf numFmtId="0" fontId="13" fillId="0" borderId="0" xfId="0" applyFont="1"/>
    <xf numFmtId="0" fontId="13" fillId="0" borderId="8" xfId="0" applyFont="1" applyFill="1" applyBorder="1" applyAlignment="1" applyProtection="1">
      <alignment/>
      <protection/>
    </xf>
    <xf numFmtId="0" fontId="12" fillId="0" borderId="0" xfId="0" applyFont="1" applyFill="1" applyBorder="1" applyAlignment="1" applyProtection="1">
      <alignment vertical="top"/>
      <protection/>
    </xf>
    <xf numFmtId="0" fontId="11" fillId="0" borderId="0" xfId="0" applyFont="1" applyFill="1" applyBorder="1" applyAlignment="1" applyProtection="1">
      <alignment horizontal="left" vertical="top"/>
      <protection/>
    </xf>
    <xf numFmtId="0" fontId="5" fillId="0" borderId="9" xfId="0" applyFont="1" applyFill="1" applyBorder="1" applyAlignment="1" applyProtection="1">
      <alignment vertical="top"/>
      <protection/>
    </xf>
    <xf numFmtId="3" fontId="11" fillId="0" borderId="10" xfId="0" applyNumberFormat="1" applyFont="1" applyFill="1" applyBorder="1" applyAlignment="1" applyProtection="1">
      <alignment horizontal="center" vertical="top"/>
      <protection locked="0"/>
    </xf>
    <xf numFmtId="3" fontId="11" fillId="2" borderId="10" xfId="0" applyNumberFormat="1" applyFont="1" applyFill="1" applyBorder="1" applyAlignment="1" applyProtection="1">
      <alignment horizontal="right" vertical="center"/>
      <protection locked="0"/>
    </xf>
    <xf numFmtId="3" fontId="11" fillId="2" borderId="10" xfId="0" applyNumberFormat="1" applyFont="1" applyFill="1" applyBorder="1" applyAlignment="1" applyProtection="1">
      <alignment horizontal="right" vertical="top"/>
      <protection locked="0"/>
    </xf>
    <xf numFmtId="3" fontId="11" fillId="0" borderId="10" xfId="0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Fill="1" applyBorder="1" applyAlignment="1" applyProtection="1">
      <alignment vertical="top"/>
      <protection/>
    </xf>
    <xf numFmtId="0" fontId="9" fillId="0" borderId="0" xfId="0" applyFont="1" applyFill="1" applyBorder="1" applyAlignment="1" applyProtection="1">
      <alignment vertical="top"/>
      <protection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right" vertical="top"/>
      <protection locked="0"/>
    </xf>
    <xf numFmtId="0" fontId="13" fillId="0" borderId="0" xfId="0" applyFont="1" applyFill="1" applyBorder="1" applyAlignment="1" applyProtection="1">
      <alignment vertical="top"/>
      <protection/>
    </xf>
    <xf numFmtId="0" fontId="11" fillId="0" borderId="10" xfId="0" applyNumberFormat="1" applyFont="1" applyFill="1" applyBorder="1" applyAlignment="1" applyProtection="1">
      <alignment horizontal="right"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/>
    </xf>
    <xf numFmtId="0" fontId="7" fillId="0" borderId="10" xfId="0" applyFont="1" applyFill="1" applyBorder="1" applyAlignment="1" applyProtection="1">
      <alignment horizontal="right" vertical="top"/>
      <protection/>
    </xf>
    <xf numFmtId="3" fontId="1" fillId="0" borderId="0" xfId="0" applyNumberFormat="1" applyFont="1"/>
    <xf numFmtId="0" fontId="7" fillId="0" borderId="0" xfId="0" applyFont="1" applyFill="1" applyBorder="1" applyAlignment="1" applyProtection="1">
      <alignment horizontal="center" vertical="top"/>
      <protection/>
    </xf>
    <xf numFmtId="0" fontId="9" fillId="0" borderId="0" xfId="0" applyFont="1" applyFill="1" applyBorder="1" applyAlignment="1" applyProtection="1">
      <alignment horizontal="left" vertical="top"/>
      <protection/>
    </xf>
    <xf numFmtId="3" fontId="9" fillId="0" borderId="10" xfId="0" applyNumberFormat="1" applyFont="1" applyFill="1" applyBorder="1" applyAlignment="1" applyProtection="1">
      <alignment horizontal="center" vertical="top"/>
      <protection locked="0"/>
    </xf>
    <xf numFmtId="3" fontId="9" fillId="2" borderId="10" xfId="0" applyNumberFormat="1" applyFont="1" applyFill="1" applyBorder="1" applyAlignment="1" applyProtection="1">
      <alignment horizontal="right" vertical="top"/>
      <protection locked="0"/>
    </xf>
    <xf numFmtId="0" fontId="14" fillId="0" borderId="0" xfId="0" applyFont="1" applyFill="1" applyBorder="1" applyAlignment="1" applyProtection="1">
      <alignment vertical="top"/>
      <protection/>
    </xf>
    <xf numFmtId="0" fontId="14" fillId="0" borderId="9" xfId="0" applyFont="1" applyFill="1" applyBorder="1" applyAlignment="1" applyProtection="1">
      <alignment vertical="top"/>
      <protection/>
    </xf>
    <xf numFmtId="0" fontId="14" fillId="0" borderId="10" xfId="0" applyFont="1" applyFill="1" applyBorder="1" applyAlignment="1" applyProtection="1">
      <alignment horizontal="center" vertical="top"/>
      <protection locked="0"/>
    </xf>
    <xf numFmtId="3" fontId="9" fillId="0" borderId="10" xfId="0" applyNumberFormat="1" applyFont="1" applyFill="1" applyBorder="1" applyAlignment="1" applyProtection="1">
      <alignment horizontal="right" vertical="top"/>
      <protection locked="0"/>
    </xf>
    <xf numFmtId="0" fontId="5" fillId="0" borderId="10" xfId="0" applyFont="1" applyFill="1" applyBorder="1" applyAlignment="1" applyProtection="1">
      <alignment horizontal="right" vertical="top"/>
      <protection/>
    </xf>
    <xf numFmtId="0" fontId="13" fillId="2" borderId="8" xfId="0" applyFont="1" applyFill="1" applyBorder="1" applyAlignment="1" applyProtection="1">
      <alignment/>
      <protection/>
    </xf>
    <xf numFmtId="0" fontId="12" fillId="2" borderId="0" xfId="0" applyFont="1" applyFill="1" applyBorder="1" applyAlignment="1" applyProtection="1">
      <alignment vertical="top"/>
      <protection/>
    </xf>
    <xf numFmtId="0" fontId="11" fillId="2" borderId="0" xfId="0" applyFont="1" applyFill="1" applyBorder="1" applyAlignment="1" applyProtection="1">
      <alignment horizontal="left" vertical="top"/>
      <protection/>
    </xf>
    <xf numFmtId="0" fontId="5" fillId="2" borderId="9" xfId="0" applyFont="1" applyFill="1" applyBorder="1" applyAlignment="1" applyProtection="1">
      <alignment vertical="top"/>
      <protection/>
    </xf>
    <xf numFmtId="3" fontId="11" fillId="2" borderId="10" xfId="0" applyNumberFormat="1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vertical="top"/>
      <protection/>
    </xf>
    <xf numFmtId="0" fontId="7" fillId="2" borderId="0" xfId="0" applyFont="1" applyFill="1" applyBorder="1" applyAlignment="1" applyProtection="1">
      <alignment vertical="top"/>
      <protection/>
    </xf>
    <xf numFmtId="0" fontId="9" fillId="2" borderId="0" xfId="0" applyFont="1" applyFill="1" applyBorder="1" applyAlignment="1" applyProtection="1">
      <alignment vertical="top"/>
      <protection/>
    </xf>
    <xf numFmtId="0" fontId="7" fillId="2" borderId="10" xfId="0" applyFont="1" applyFill="1" applyBorder="1" applyAlignment="1" applyProtection="1">
      <alignment horizontal="center" vertical="top"/>
      <protection/>
    </xf>
    <xf numFmtId="0" fontId="7" fillId="2" borderId="10" xfId="0" applyFont="1" applyFill="1" applyBorder="1" applyAlignment="1" applyProtection="1">
      <alignment horizontal="right" vertical="top"/>
      <protection/>
    </xf>
    <xf numFmtId="0" fontId="7" fillId="2" borderId="0" xfId="0" applyFont="1" applyFill="1" applyBorder="1" applyAlignment="1" applyProtection="1">
      <alignment horizontal="left" vertical="top"/>
      <protection/>
    </xf>
    <xf numFmtId="3" fontId="7" fillId="2" borderId="10" xfId="0" applyNumberFormat="1" applyFont="1" applyFill="1" applyBorder="1" applyAlignment="1" applyProtection="1">
      <alignment horizontal="center" vertical="top"/>
      <protection/>
    </xf>
    <xf numFmtId="3" fontId="7" fillId="2" borderId="10" xfId="0" applyNumberFormat="1" applyFont="1" applyFill="1" applyBorder="1" applyAlignment="1" applyProtection="1">
      <alignment horizontal="right" vertical="top"/>
      <protection/>
    </xf>
    <xf numFmtId="0" fontId="10" fillId="2" borderId="0" xfId="0" applyFont="1" applyFill="1" applyBorder="1" applyAlignment="1" applyProtection="1">
      <alignment vertical="top"/>
      <protection/>
    </xf>
    <xf numFmtId="3" fontId="9" fillId="2" borderId="10" xfId="0" applyNumberFormat="1" applyFont="1" applyFill="1" applyBorder="1" applyAlignment="1" applyProtection="1">
      <alignment horizontal="center" vertical="top"/>
      <protection locked="0"/>
    </xf>
    <xf numFmtId="3" fontId="8" fillId="2" borderId="11" xfId="0" applyNumberFormat="1" applyFont="1" applyFill="1" applyBorder="1" applyAlignment="1">
      <alignment horizontal="right" vertical="center"/>
    </xf>
    <xf numFmtId="0" fontId="5" fillId="4" borderId="12" xfId="0" applyFont="1" applyFill="1" applyBorder="1" applyAlignment="1" applyProtection="1">
      <alignment horizontal="center" vertical="center"/>
      <protection/>
    </xf>
    <xf numFmtId="0" fontId="7" fillId="4" borderId="13" xfId="0" applyFont="1" applyFill="1" applyBorder="1" applyAlignment="1" applyProtection="1">
      <alignment horizontal="center" vertical="center"/>
      <protection/>
    </xf>
    <xf numFmtId="0" fontId="7" fillId="4" borderId="14" xfId="0" applyFont="1" applyFill="1" applyBorder="1" applyAlignment="1" applyProtection="1">
      <alignment horizontal="center" vertical="center"/>
      <protection/>
    </xf>
    <xf numFmtId="3" fontId="7" fillId="4" borderId="15" xfId="0" applyNumberFormat="1" applyFont="1" applyFill="1" applyBorder="1" applyAlignment="1" applyProtection="1">
      <alignment horizontal="center" vertical="center"/>
      <protection/>
    </xf>
    <xf numFmtId="3" fontId="7" fillId="4" borderId="15" xfId="0" applyNumberFormat="1" applyFont="1" applyFill="1" applyBorder="1" applyAlignment="1" applyProtection="1">
      <alignment horizontal="right" vertical="center"/>
      <protection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vertical="center"/>
      <protection/>
    </xf>
    <xf numFmtId="0" fontId="5" fillId="2" borderId="0" xfId="0" applyFont="1" applyFill="1" applyBorder="1" applyAlignment="1" applyProtection="1">
      <alignment horizontal="center" vertical="center"/>
      <protection/>
    </xf>
    <xf numFmtId="0" fontId="1" fillId="0" borderId="0" xfId="0" applyFont="1" applyAlignment="1">
      <alignment/>
    </xf>
    <xf numFmtId="0" fontId="6" fillId="0" borderId="0" xfId="0" applyFont="1" applyFill="1" applyBorder="1" applyAlignment="1" applyProtection="1">
      <alignment/>
      <protection/>
    </xf>
    <xf numFmtId="0" fontId="5" fillId="2" borderId="0" xfId="0" applyFont="1" applyFill="1" applyBorder="1" applyAlignment="1" applyProtection="1">
      <alignment horizontal="center"/>
      <protection/>
    </xf>
    <xf numFmtId="0" fontId="4" fillId="0" borderId="0" xfId="0" applyFont="1" applyFill="1" applyBorder="1" applyAlignment="1" applyProtection="1">
      <alignment vertical="top"/>
      <protection/>
    </xf>
    <xf numFmtId="0" fontId="3" fillId="2" borderId="0" xfId="0" applyFont="1" applyFill="1" applyBorder="1" applyAlignment="1" applyProtection="1">
      <alignment horizontal="center" vertical="top"/>
      <protection/>
    </xf>
    <xf numFmtId="0" fontId="1" fillId="0" borderId="0" xfId="0"/>
    <xf numFmtId="3" fontId="2" fillId="0" borderId="0" xfId="0" applyNumberFormat="1" applyFont="1"/>
    <xf numFmtId="3" fontId="1" fillId="0" borderId="0" xfId="0" applyNumberFormat="1"/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 2" xfId="20"/>
    <cellStyle name="=C:\WINNT\SYSTEM32\COMMAND.COM" xfId="2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3.png" /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57150</xdr:colOff>
      <xdr:row>0</xdr:row>
      <xdr:rowOff>104775</xdr:rowOff>
    </xdr:from>
    <xdr:to>
      <xdr:col>3</xdr:col>
      <xdr:colOff>120013</xdr:colOff>
      <xdr:row>2</xdr:row>
      <xdr:rowOff>177075</xdr:rowOff>
    </xdr:to>
    <xdr:pic>
      <xdr:nvPicPr>
        <xdr:cNvPr id="1" name="Imagen 1">
          <a:extLst>
            <a:ext uri="{FF2B5EF4-FFF2-40B4-BE49-F238E27FC236}">
              <a16:creationId xmlns:a16="http://schemas.microsoft.com/office/drawing/2014/main" id="{9442855f-563c-40b3-a452-4ecc21f7048c}"/>
            </a:ext>
          </a:extLst>
        </xdr:cNvPr>
        <xdr:cNvPicPr>
          <a:picLocks noChangeAspect="1"/>
        </xdr:cNvPicPr>
      </xdr:nvPicPr>
      <xdr:blipFill>
        <a:blip r:embed="rId1"/>
        <a:srcRect l="3007" t="5952" r="0" b="0"/>
        <a:stretch>
          <a:fillRect/>
        </a:stretch>
      </xdr:blipFill>
      <xdr:spPr>
        <a:xfrm>
          <a:off x="57150" y="104775"/>
          <a:ext cx="1962150" cy="714375"/>
        </a:xfrm>
        <a:prstGeom prst="rect"/>
      </xdr:spPr>
    </xdr:pic>
    <xdr:clientData/>
  </xdr:twoCellAnchor>
  <xdr:twoCellAnchor editAs="oneCell">
    <xdr:from>
      <xdr:col>7</xdr:col>
      <xdr:colOff>990600</xdr:colOff>
      <xdr:row>0</xdr:row>
      <xdr:rowOff>38100</xdr:rowOff>
    </xdr:from>
    <xdr:to>
      <xdr:col>8</xdr:col>
      <xdr:colOff>364533</xdr:colOff>
      <xdr:row>3</xdr:row>
      <xdr:rowOff>54375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f8d820b9-f512-443f-8664-1b37a1c9ef87}"/>
            </a:ext>
          </a:extLst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96275" y="38100"/>
          <a:ext cx="781050" cy="866775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105ed96-6edf-4eeb-a7d2-0fabe81caade}">
  <sheetPr>
    <tabColor rgb="FFBC955C"/>
  </sheetPr>
  <dimension ref="A1:L50"/>
  <sheetViews>
    <sheetView showGridLines="0" workbookViewId="0" topLeftCell="A36">
      <selection pane="topLeft" activeCell="C11" sqref="C11:D11"/>
    </sheetView>
  </sheetViews>
  <sheetFormatPr defaultColWidth="11.4242857142857" defaultRowHeight="14.5" customHeight="1"/>
  <cols>
    <col min="1" max="1" width="3.85714285714286" style="87" customWidth="1"/>
    <col min="2" max="2" width="7" style="87" customWidth="1"/>
    <col min="3" max="3" width="17.5714285714286" style="87" customWidth="1"/>
    <col min="4" max="4" width="15.5714285714286" style="87" customWidth="1"/>
    <col min="5" max="5" width="17.8571428571429" style="87" customWidth="1"/>
    <col min="6" max="6" width="25.4285714285714" style="87" customWidth="1"/>
    <col min="7" max="7" width="22.2857142857143" style="87" customWidth="1"/>
    <col min="8" max="8" width="21.1428571428571" style="87" customWidth="1"/>
    <col min="9" max="9" width="22" style="87" customWidth="1"/>
    <col min="10" max="10" width="11.4285714285714" style="87" customWidth="1"/>
    <col min="11" max="11" width="18.1428571428571" style="87" customWidth="1"/>
    <col min="12" max="12" width="12.8571428571429" style="87" bestFit="1" customWidth="1"/>
    <col min="13" max="16384" width="11.4285714285714" style="87" customWidth="1"/>
  </cols>
  <sheetData>
    <row r="1" spans="1:9" s="1" customFormat="1" ht="27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23.25" customHeight="1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s="1" customFormat="1" ht="16.5" customHeight="1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ht="6.75" customHeight="1">
      <c r="A4" s="5"/>
      <c r="B4" s="6"/>
      <c r="C4" s="6"/>
      <c r="D4" s="6"/>
      <c r="E4" s="6"/>
      <c r="F4" s="6"/>
      <c r="G4" s="6"/>
      <c r="H4" s="6"/>
      <c r="I4" s="6"/>
    </row>
    <row r="5" spans="1:9" s="7" customFormat="1" ht="42">
      <c r="A5" s="8"/>
      <c r="B5" s="9" t="s">
        <v>3</v>
      </c>
      <c r="C5" s="9"/>
      <c r="D5" s="9"/>
      <c r="E5" s="10"/>
      <c r="F5" s="11" t="s">
        <v>4</v>
      </c>
      <c r="G5" s="11" t="s">
        <v>5</v>
      </c>
      <c r="H5" s="10" t="s">
        <v>6</v>
      </c>
      <c r="I5" s="12" t="s">
        <v>7</v>
      </c>
    </row>
    <row r="6" spans="1:9" s="13" customFormat="1" ht="6" customHeight="1">
      <c r="A6" s="14"/>
      <c r="B6" s="15"/>
      <c r="C6" s="15"/>
      <c r="D6" s="15"/>
      <c r="E6" s="15"/>
      <c r="F6" s="15"/>
      <c r="G6" s="15"/>
      <c r="H6" s="15"/>
      <c r="I6" s="16"/>
    </row>
    <row r="7" spans="1:9" s="17" customFormat="1" ht="14.5">
      <c r="A7" s="18"/>
      <c r="B7" s="19" t="s">
        <v>8</v>
      </c>
      <c r="C7" s="19"/>
      <c r="D7" s="19"/>
      <c r="E7" s="20"/>
      <c r="F7" s="21"/>
      <c r="G7" s="21"/>
      <c r="H7" s="21"/>
      <c r="I7" s="21"/>
    </row>
    <row r="8" spans="1:9" s="17" customFormat="1" ht="14.5">
      <c r="A8" s="22"/>
      <c r="B8" s="23" t="s">
        <v>9</v>
      </c>
      <c r="C8" s="23"/>
      <c r="D8" s="23"/>
      <c r="E8" s="24"/>
      <c r="F8" s="25"/>
      <c r="G8" s="25"/>
      <c r="H8" s="25"/>
      <c r="I8" s="25"/>
    </row>
    <row r="9" spans="1:9" s="17" customFormat="1" ht="14.5">
      <c r="A9" s="26"/>
      <c r="B9" s="27" t="s">
        <v>10</v>
      </c>
      <c r="C9" s="27"/>
      <c r="D9" s="27"/>
      <c r="E9" s="28"/>
      <c r="F9" s="29"/>
      <c r="G9" s="29"/>
      <c r="H9" s="30">
        <f>SUM(H10:H11)</f>
        <v>1716879403</v>
      </c>
      <c r="I9" s="30">
        <f>SUM(I10:I11)</f>
        <v>1378406843</v>
      </c>
    </row>
    <row r="10" spans="1:9" s="31" customFormat="1" ht="15" customHeight="1">
      <c r="A10" s="32"/>
      <c r="B10" s="33"/>
      <c r="C10" s="34" t="s">
        <v>11</v>
      </c>
      <c r="D10" s="34"/>
      <c r="E10" s="35"/>
      <c r="F10" s="36" t="s">
        <v>12</v>
      </c>
      <c r="G10" s="36" t="s">
        <v>13</v>
      </c>
      <c r="H10" s="37">
        <v>416879403</v>
      </c>
      <c r="I10" s="38">
        <v>314770479</v>
      </c>
    </row>
    <row r="11" spans="1:9" s="31" customFormat="1" ht="15" customHeight="1">
      <c r="A11" s="32"/>
      <c r="B11" s="33"/>
      <c r="C11" s="34" t="s">
        <v>14</v>
      </c>
      <c r="D11" s="34"/>
      <c r="E11" s="35"/>
      <c r="F11" s="36"/>
      <c r="G11" s="36"/>
      <c r="H11" s="39">
        <v>1300000000</v>
      </c>
      <c r="I11" s="39">
        <v>1063636364</v>
      </c>
    </row>
    <row r="12" spans="1:9" s="31" customFormat="1" ht="15" customHeight="1">
      <c r="A12" s="32"/>
      <c r="B12" s="33"/>
      <c r="C12" s="34" t="s">
        <v>15</v>
      </c>
      <c r="D12" s="34"/>
      <c r="E12" s="35"/>
      <c r="F12" s="36"/>
      <c r="G12" s="36"/>
      <c r="H12" s="39">
        <v>0</v>
      </c>
      <c r="I12" s="39">
        <v>0</v>
      </c>
    </row>
    <row r="13" spans="1:9" s="17" customFormat="1" ht="8.25" customHeight="1">
      <c r="A13" s="32"/>
      <c r="B13" s="40"/>
      <c r="C13" s="40"/>
      <c r="D13" s="41"/>
      <c r="E13" s="28"/>
      <c r="F13" s="42"/>
      <c r="G13" s="42"/>
      <c r="H13" s="43"/>
      <c r="I13" s="43"/>
    </row>
    <row r="14" spans="1:9" s="17" customFormat="1" ht="14.5">
      <c r="A14" s="26"/>
      <c r="B14" s="27" t="s">
        <v>16</v>
      </c>
      <c r="C14" s="27"/>
      <c r="D14" s="27"/>
      <c r="E14" s="28"/>
      <c r="F14" s="29"/>
      <c r="G14" s="29"/>
      <c r="H14" s="30">
        <v>0</v>
      </c>
      <c r="I14" s="30">
        <v>0</v>
      </c>
    </row>
    <row r="15" spans="1:9" s="31" customFormat="1" ht="15" customHeight="1">
      <c r="A15" s="32"/>
      <c r="B15" s="33"/>
      <c r="C15" s="34" t="s">
        <v>17</v>
      </c>
      <c r="D15" s="34"/>
      <c r="E15" s="35"/>
      <c r="F15" s="36"/>
      <c r="G15" s="36"/>
      <c r="H15" s="39">
        <v>0</v>
      </c>
      <c r="I15" s="39">
        <v>0</v>
      </c>
    </row>
    <row r="16" spans="1:9" s="31" customFormat="1" ht="15" customHeight="1">
      <c r="A16" s="32"/>
      <c r="B16" s="33"/>
      <c r="C16" s="34" t="s">
        <v>18</v>
      </c>
      <c r="D16" s="34"/>
      <c r="E16" s="35"/>
      <c r="F16" s="36"/>
      <c r="G16" s="36"/>
      <c r="H16" s="39">
        <v>0</v>
      </c>
      <c r="I16" s="39">
        <v>0</v>
      </c>
    </row>
    <row r="17" spans="1:9" s="31" customFormat="1" ht="15" customHeight="1">
      <c r="A17" s="32"/>
      <c r="B17" s="33"/>
      <c r="C17" s="34" t="s">
        <v>14</v>
      </c>
      <c r="D17" s="34"/>
      <c r="E17" s="35"/>
      <c r="F17" s="36"/>
      <c r="G17" s="36"/>
      <c r="H17" s="39">
        <v>0</v>
      </c>
      <c r="I17" s="39">
        <v>0</v>
      </c>
    </row>
    <row r="18" spans="1:9" s="31" customFormat="1" ht="15" customHeight="1">
      <c r="A18" s="32"/>
      <c r="B18" s="44"/>
      <c r="C18" s="34" t="s">
        <v>15</v>
      </c>
      <c r="D18" s="34"/>
      <c r="E18" s="35"/>
      <c r="F18" s="36"/>
      <c r="G18" s="36"/>
      <c r="H18" s="45">
        <v>0</v>
      </c>
      <c r="I18" s="45">
        <v>0</v>
      </c>
    </row>
    <row r="19" spans="1:9" s="17" customFormat="1" ht="6.75" customHeight="1">
      <c r="A19" s="32"/>
      <c r="B19" s="40"/>
      <c r="C19" s="40"/>
      <c r="D19" s="41"/>
      <c r="E19" s="28"/>
      <c r="F19" s="46"/>
      <c r="G19" s="46"/>
      <c r="H19" s="47"/>
      <c r="I19" s="47"/>
    </row>
    <row r="20" spans="1:11" s="17" customFormat="1" ht="14.5">
      <c r="A20" s="26"/>
      <c r="B20" s="27" t="s">
        <v>19</v>
      </c>
      <c r="C20" s="27"/>
      <c r="D20" s="27"/>
      <c r="E20" s="28"/>
      <c r="F20" s="29"/>
      <c r="G20" s="29"/>
      <c r="H20" s="30">
        <f>H9</f>
        <v>1716879403</v>
      </c>
      <c r="I20" s="30">
        <f>I9</f>
        <v>1378406843</v>
      </c>
      <c r="K20" s="48"/>
    </row>
    <row r="21" spans="1:9" s="17" customFormat="1" ht="8.25" customHeight="1">
      <c r="A21" s="26"/>
      <c r="B21" s="40"/>
      <c r="C21" s="40"/>
      <c r="D21" s="27"/>
      <c r="E21" s="28"/>
      <c r="F21" s="46"/>
      <c r="G21" s="46"/>
      <c r="H21" s="47"/>
      <c r="I21" s="47"/>
    </row>
    <row r="22" spans="1:9" s="17" customFormat="1" ht="14.5">
      <c r="A22" s="26"/>
      <c r="B22" s="49" t="s">
        <v>20</v>
      </c>
      <c r="C22" s="49"/>
      <c r="D22" s="49"/>
      <c r="E22" s="28"/>
      <c r="F22" s="46"/>
      <c r="G22" s="46"/>
      <c r="H22" s="47"/>
      <c r="I22" s="47"/>
    </row>
    <row r="23" spans="1:9" s="17" customFormat="1" ht="14.5">
      <c r="A23" s="26"/>
      <c r="B23" s="27" t="s">
        <v>10</v>
      </c>
      <c r="C23" s="27"/>
      <c r="D23" s="27"/>
      <c r="E23" s="28"/>
      <c r="F23" s="29"/>
      <c r="G23" s="29"/>
      <c r="H23" s="30">
        <f>SUM(H24:H26)</f>
        <v>15023623078</v>
      </c>
      <c r="I23" s="30">
        <f>SUM(I24:I26)</f>
        <v>15019883135</v>
      </c>
    </row>
    <row r="24" spans="1:11" s="17" customFormat="1" ht="14.5">
      <c r="A24" s="32"/>
      <c r="B24" s="40"/>
      <c r="C24" s="50" t="s">
        <v>11</v>
      </c>
      <c r="D24" s="50"/>
      <c r="E24" s="28"/>
      <c r="F24" s="51" t="s">
        <v>12</v>
      </c>
      <c r="G24" s="51" t="s">
        <v>13</v>
      </c>
      <c r="H24" s="52">
        <v>15023623078</v>
      </c>
      <c r="I24" s="52">
        <v>15019883135</v>
      </c>
      <c r="K24" s="48"/>
    </row>
    <row r="25" spans="1:11" s="17" customFormat="1" ht="14.5">
      <c r="A25" s="32"/>
      <c r="B25" s="53"/>
      <c r="C25" s="50" t="s">
        <v>14</v>
      </c>
      <c r="D25" s="50"/>
      <c r="E25" s="54"/>
      <c r="F25" s="55"/>
      <c r="G25" s="55"/>
      <c r="H25" s="39">
        <v>0</v>
      </c>
      <c r="I25" s="56">
        <v>0</v>
      </c>
      <c r="K25" s="48"/>
    </row>
    <row r="26" spans="1:9" s="17" customFormat="1" ht="14.5">
      <c r="A26" s="32"/>
      <c r="B26" s="53"/>
      <c r="C26" s="50" t="s">
        <v>15</v>
      </c>
      <c r="D26" s="50"/>
      <c r="E26" s="54"/>
      <c r="F26" s="55"/>
      <c r="G26" s="55"/>
      <c r="H26" s="39">
        <v>0</v>
      </c>
      <c r="I26" s="56">
        <v>0</v>
      </c>
    </row>
    <row r="27" spans="1:9" s="17" customFormat="1" ht="7.5" customHeight="1">
      <c r="A27" s="32"/>
      <c r="B27" s="40"/>
      <c r="C27" s="40"/>
      <c r="D27" s="41"/>
      <c r="E27" s="28"/>
      <c r="F27" s="46"/>
      <c r="G27" s="46"/>
      <c r="H27" s="57"/>
      <c r="I27" s="47"/>
    </row>
    <row r="28" spans="1:9" s="17" customFormat="1" ht="14.5">
      <c r="A28" s="26"/>
      <c r="B28" s="27" t="s">
        <v>16</v>
      </c>
      <c r="C28" s="27"/>
      <c r="D28" s="27"/>
      <c r="E28" s="28"/>
      <c r="F28" s="29"/>
      <c r="G28" s="29"/>
      <c r="H28" s="30">
        <v>0</v>
      </c>
      <c r="I28" s="30">
        <v>0</v>
      </c>
    </row>
    <row r="29" spans="1:9" s="31" customFormat="1" ht="15.75" customHeight="1">
      <c r="A29" s="32"/>
      <c r="B29" s="33"/>
      <c r="C29" s="34" t="s">
        <v>17</v>
      </c>
      <c r="D29" s="34"/>
      <c r="E29" s="35"/>
      <c r="F29" s="36"/>
      <c r="G29" s="36"/>
      <c r="H29" s="39">
        <v>0</v>
      </c>
      <c r="I29" s="39">
        <v>0</v>
      </c>
    </row>
    <row r="30" spans="1:9" s="31" customFormat="1" ht="15.75" customHeight="1">
      <c r="A30" s="32"/>
      <c r="B30" s="33"/>
      <c r="C30" s="34" t="s">
        <v>18</v>
      </c>
      <c r="D30" s="34"/>
      <c r="E30" s="35"/>
      <c r="F30" s="36"/>
      <c r="G30" s="36"/>
      <c r="H30" s="39">
        <v>0</v>
      </c>
      <c r="I30" s="39">
        <v>0</v>
      </c>
    </row>
    <row r="31" spans="1:9" s="31" customFormat="1" ht="15.75" customHeight="1">
      <c r="A31" s="58"/>
      <c r="B31" s="59"/>
      <c r="C31" s="60" t="s">
        <v>14</v>
      </c>
      <c r="D31" s="60"/>
      <c r="E31" s="61"/>
      <c r="F31" s="62"/>
      <c r="G31" s="62"/>
      <c r="H31" s="38">
        <v>0</v>
      </c>
      <c r="I31" s="38">
        <v>0</v>
      </c>
    </row>
    <row r="32" spans="1:9" s="31" customFormat="1" ht="15.75" customHeight="1">
      <c r="A32" s="58"/>
      <c r="B32" s="63"/>
      <c r="C32" s="60" t="s">
        <v>15</v>
      </c>
      <c r="D32" s="60"/>
      <c r="E32" s="61"/>
      <c r="F32" s="62"/>
      <c r="G32" s="62"/>
      <c r="H32" s="38">
        <v>0</v>
      </c>
      <c r="I32" s="38">
        <v>0</v>
      </c>
    </row>
    <row r="33" spans="1:9" s="17" customFormat="1" ht="9" customHeight="1">
      <c r="A33" s="58"/>
      <c r="B33" s="64"/>
      <c r="C33" s="64"/>
      <c r="D33" s="65"/>
      <c r="E33" s="24"/>
      <c r="F33" s="66"/>
      <c r="G33" s="66"/>
      <c r="H33" s="67"/>
      <c r="I33" s="67"/>
    </row>
    <row r="34" spans="1:9" s="17" customFormat="1" ht="14.5">
      <c r="A34" s="22"/>
      <c r="B34" s="68" t="s">
        <v>21</v>
      </c>
      <c r="C34" s="68"/>
      <c r="D34" s="68"/>
      <c r="E34" s="24"/>
      <c r="F34" s="69"/>
      <c r="G34" s="69"/>
      <c r="H34" s="70">
        <f>SUM(H23)</f>
        <v>15023623078</v>
      </c>
      <c r="I34" s="70">
        <f>SUM(I23)</f>
        <v>15019883135</v>
      </c>
    </row>
    <row r="35" spans="1:9" s="17" customFormat="1" ht="9" customHeight="1">
      <c r="A35" s="58"/>
      <c r="B35" s="71"/>
      <c r="C35" s="71"/>
      <c r="D35" s="65"/>
      <c r="E35" s="24"/>
      <c r="F35" s="66"/>
      <c r="G35" s="66"/>
      <c r="H35" s="67"/>
      <c r="I35" s="67"/>
    </row>
    <row r="36" spans="1:9" s="17" customFormat="1" ht="14.5" customHeight="1">
      <c r="A36" s="58"/>
      <c r="B36" s="68" t="s">
        <v>22</v>
      </c>
      <c r="C36" s="68"/>
      <c r="D36" s="68"/>
      <c r="E36" s="24"/>
      <c r="F36" s="72"/>
      <c r="G36" s="72"/>
      <c r="H36" s="73">
        <v>5844283601</v>
      </c>
      <c r="I36" s="73">
        <v>5491152069</v>
      </c>
    </row>
    <row r="37" spans="1:9" s="17" customFormat="1" ht="7.5" customHeight="1">
      <c r="A37" s="58"/>
      <c r="B37" s="71"/>
      <c r="C37" s="71"/>
      <c r="D37" s="65"/>
      <c r="E37" s="24"/>
      <c r="F37" s="66"/>
      <c r="G37" s="66"/>
      <c r="H37" s="67"/>
      <c r="I37" s="67"/>
    </row>
    <row r="38" spans="1:11" s="17" customFormat="1" ht="18" customHeight="1">
      <c r="A38" s="74"/>
      <c r="B38" s="75" t="s">
        <v>23</v>
      </c>
      <c r="C38" s="75"/>
      <c r="D38" s="75"/>
      <c r="E38" s="76"/>
      <c r="F38" s="77"/>
      <c r="G38" s="77"/>
      <c r="H38" s="78">
        <f>H20+H34+H36</f>
        <v>22584786082</v>
      </c>
      <c r="I38" s="78">
        <f>I20+I34+I36</f>
        <v>21889442047</v>
      </c>
      <c r="K38" s="48"/>
    </row>
    <row r="39" spans="1:8" s="79" customFormat="1" ht="18" customHeight="1">
      <c r="A39" s="80" t="s">
        <v>24</v>
      </c>
      <c r="B39" s="81"/>
      <c r="C39" s="81"/>
      <c r="D39" s="81"/>
      <c r="E39" s="81"/>
      <c r="F39" s="81"/>
      <c r="G39" s="81"/>
      <c r="H39" s="81"/>
    </row>
    <row r="40" spans="1:8" s="82" customFormat="1" ht="18.75" customHeight="1">
      <c r="A40" s="83" t="s">
        <v>25</v>
      </c>
      <c r="B40" s="84"/>
      <c r="C40" s="84"/>
      <c r="D40" s="84"/>
      <c r="E40" s="84"/>
      <c r="F40" s="84"/>
      <c r="G40" s="84"/>
      <c r="H40" s="84"/>
    </row>
    <row r="41" spans="1:12" s="13" customFormat="1" ht="15">
      <c r="A41" s="85"/>
      <c r="B41" s="86"/>
      <c r="C41" s="86"/>
      <c r="D41" s="86"/>
      <c r="E41" s="86"/>
      <c r="F41" s="86"/>
      <c r="G41" s="86"/>
      <c r="H41" s="86"/>
      <c r="J41" s="87"/>
      <c r="K41" s="87"/>
      <c r="L41" s="87"/>
    </row>
    <row r="42" spans="1:12" s="13" customFormat="1" ht="15">
      <c r="A42" s="85"/>
      <c r="B42" s="86"/>
      <c r="C42" s="86"/>
      <c r="D42" s="86"/>
      <c r="E42" s="86"/>
      <c r="F42" s="86"/>
      <c r="G42" s="86"/>
      <c r="H42" s="86"/>
      <c r="J42" s="87"/>
      <c r="K42" s="87"/>
      <c r="L42" s="87"/>
    </row>
    <row r="43" spans="1:9" ht="15">
      <c r="A43" s="85"/>
      <c r="B43" s="86"/>
      <c r="C43" s="86"/>
      <c r="D43" s="86"/>
      <c r="E43" s="86"/>
      <c r="F43" s="86"/>
      <c r="G43" s="86"/>
      <c r="H43" s="86"/>
      <c r="I43" s="13"/>
    </row>
    <row r="44" spans="1:9" ht="15">
      <c r="A44" s="13"/>
      <c r="B44" s="13"/>
      <c r="C44" s="13"/>
      <c r="D44" s="13"/>
      <c r="E44" s="13"/>
      <c r="F44" s="13"/>
      <c r="G44" s="13"/>
      <c r="H44" s="13"/>
      <c r="I44" s="13"/>
    </row>
    <row r="45" spans="1:9" ht="15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15">
      <c r="A46" s="13"/>
      <c r="B46" s="13"/>
      <c r="C46" s="13"/>
      <c r="D46" s="13"/>
      <c r="E46" s="13"/>
      <c r="F46" s="13"/>
      <c r="G46" s="13"/>
      <c r="H46" s="13"/>
      <c r="I46" s="13"/>
    </row>
    <row r="47" spans="1:9" ht="15">
      <c r="A47" s="13"/>
      <c r="B47" s="13"/>
      <c r="C47" s="13"/>
      <c r="D47" s="13"/>
      <c r="E47" s="13"/>
      <c r="F47" s="13"/>
      <c r="G47" s="13"/>
      <c r="H47" s="13"/>
      <c r="I47" s="13"/>
    </row>
    <row r="48" spans="1:9" ht="15">
      <c r="A48" s="13"/>
      <c r="B48" s="13"/>
      <c r="C48" s="13"/>
      <c r="D48" s="13"/>
      <c r="E48" s="13"/>
      <c r="F48" s="13"/>
      <c r="G48" s="13"/>
      <c r="H48" s="13"/>
      <c r="I48" s="13"/>
    </row>
    <row r="49" spans="1:9" ht="15">
      <c r="A49" s="13"/>
      <c r="B49" s="13"/>
      <c r="C49" s="13"/>
      <c r="D49" s="13"/>
      <c r="E49" s="13"/>
      <c r="F49" s="13"/>
      <c r="G49" s="13"/>
      <c r="H49" s="13"/>
      <c r="I49" s="88"/>
    </row>
    <row r="50" spans="9:9" ht="14.5">
      <c r="I50" s="89"/>
    </row>
  </sheetData>
  <mergeCells count="31">
    <mergeCell ref="B38:D38"/>
    <mergeCell ref="C29:D29"/>
    <mergeCell ref="C30:D30"/>
    <mergeCell ref="C31:D31"/>
    <mergeCell ref="C32:D32"/>
    <mergeCell ref="B34:D34"/>
    <mergeCell ref="B36:D36"/>
    <mergeCell ref="B28:D28"/>
    <mergeCell ref="B14:D14"/>
    <mergeCell ref="C15:D15"/>
    <mergeCell ref="C16:D16"/>
    <mergeCell ref="C17:D17"/>
    <mergeCell ref="C18:D18"/>
    <mergeCell ref="B20:D20"/>
    <mergeCell ref="B22:D22"/>
    <mergeCell ref="B23:D23"/>
    <mergeCell ref="C24:D24"/>
    <mergeCell ref="C25:D25"/>
    <mergeCell ref="C26:D26"/>
    <mergeCell ref="C12:D12"/>
    <mergeCell ref="A1:I1"/>
    <mergeCell ref="A2:I2"/>
    <mergeCell ref="A3:I3"/>
    <mergeCell ref="B4:I4"/>
    <mergeCell ref="B5:D5"/>
    <mergeCell ref="B6:I6"/>
    <mergeCell ref="B7:D7"/>
    <mergeCell ref="B8:D8"/>
    <mergeCell ref="B9:D9"/>
    <mergeCell ref="C10:D10"/>
    <mergeCell ref="C11:D11"/>
  </mergeCells>
  <printOptions horizontalCentered="1"/>
  <pageMargins left="0.31496062992126" right="0.31496062992126" top="0.866141732283465" bottom="0.47244094488189" header="0.275590551181102" footer="0.196850393700787"/>
  <pageSetup orientation="landscape" paperSize="1" scale="75" r:id="rId3"/>
  <headerFooter>
    <oddHeader>&amp;C&amp;"Encode Sans Medium,Negrita"&amp;10PODER EJECUTIVO
DEL ESTADO DE TAMAULIPAS&amp;"-,Normal"&amp;11
&amp;G</oddHeader>
    <oddFooter>&amp;C&amp;G
&amp;"Encode Sans Medium,Negrita"&amp;10Contable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