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600" windowHeight="9435"/>
  </bookViews>
  <sheets>
    <sheet name="Int. de la Deuda " sheetId="1" r:id="rId1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A_IMPRESIÓN_IM" localSheetId="0">#REF!</definedName>
    <definedName name="aa" localSheetId="0">#REF!</definedName>
    <definedName name="_xlnm.Print_Area" localSheetId="0">'Int. de la Deuda '!$A$1:$C$44</definedName>
    <definedName name="AS" localSheetId="0">#REF!</definedName>
    <definedName name="ASASA" localSheetId="0">#REF!</definedName>
    <definedName name="_xlnm.Database" localSheetId="0">#REF!</definedName>
    <definedName name="VANESSA" localSheetId="0">#REF!</definedName>
    <definedName name="VANESSA13" localSheetId="0">#REF!</definedName>
    <definedName name="VARIO" localSheetId="0">#REF!</definedName>
  </definedNames>
  <calcPr calcId="152511"/>
</workbook>
</file>

<file path=xl/calcChain.xml><?xml version="1.0" encoding="utf-8"?>
<calcChain xmlns="http://schemas.openxmlformats.org/spreadsheetml/2006/main">
  <c r="C8" i="1" l="1"/>
  <c r="C23" i="1" s="1"/>
  <c r="B26" i="1"/>
  <c r="C25" i="1"/>
  <c r="C26" i="1" s="1"/>
  <c r="B23" i="1"/>
  <c r="B32" i="1" s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32" i="1" l="1"/>
</calcChain>
</file>

<file path=xl/sharedStrings.xml><?xml version="1.0" encoding="utf-8"?>
<sst xmlns="http://schemas.openxmlformats.org/spreadsheetml/2006/main" count="31" uniqueCount="31">
  <si>
    <t>Intereses de la Deuda</t>
  </si>
  <si>
    <t>Del 1  de Enero al 30 de Junio de 2023</t>
  </si>
  <si>
    <t>(Cifras en Pesos)</t>
  </si>
  <si>
    <t>Identificación de Crédito o Instrumento</t>
  </si>
  <si>
    <t>Devengado</t>
  </si>
  <si>
    <t>Pagado</t>
  </si>
  <si>
    <t>Créditos Bancarios</t>
  </si>
  <si>
    <t>Intereses Largo Plazo</t>
  </si>
  <si>
    <t xml:space="preserve"> 1.- Crédito 183 MDP Banobras (Bono Cupón Cero)</t>
  </si>
  <si>
    <t xml:space="preserve"> 2.- Crédito 187 MDP Banobras (Bono Cupón Cero)</t>
  </si>
  <si>
    <t xml:space="preserve"> 3.- Crédito 250.8 MDP Banobras</t>
  </si>
  <si>
    <t>4.- Crédito 113.99 MDP Banobras</t>
  </si>
  <si>
    <t xml:space="preserve">5.- Crédito de 1'000 MDP Bancomer </t>
  </si>
  <si>
    <t xml:space="preserve"> 6.- Crédito 1´500 MDP Banamex</t>
  </si>
  <si>
    <t xml:space="preserve"> 7.- Crédito 1'539 MDP Banorte</t>
  </si>
  <si>
    <t xml:space="preserve"> 8.- Crédito. 5'461 MDP Banorte</t>
  </si>
  <si>
    <t xml:space="preserve"> 9.- Crédito 1'650 MDP Santander</t>
  </si>
  <si>
    <t>10.- Crédito 1'000 MDP Banamex</t>
  </si>
  <si>
    <t>11.- Crédito 500 MDP Bancomer</t>
  </si>
  <si>
    <t>12.- Crédito 968.34 MDP Bancomer</t>
  </si>
  <si>
    <t>13.- Crédito 994.86 MDP Bancomer</t>
  </si>
  <si>
    <t>14.- Crédito 1'500 MDP Banorte</t>
  </si>
  <si>
    <t>15.- Crédito 1'200 MDP Banorte</t>
  </si>
  <si>
    <t>Total de Intereses ,Costo Financiero y Gastos de Deuda a Laego Plazo</t>
  </si>
  <si>
    <t>Intereses Corto Plazo</t>
  </si>
  <si>
    <t>Crédito 1'000 MDP  Santander</t>
  </si>
  <si>
    <t>Total de Intereses y Comisiones de Obligaciones a Corto Plazo</t>
  </si>
  <si>
    <t>Otros Instrumentos de Deuda</t>
  </si>
  <si>
    <t>Total de intereses de Otros Instrumentos de Deuda</t>
  </si>
  <si>
    <t>TOTAL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</si>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</sst>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</font>
    <font>
      <sz val="9"/>
      <color theme="1"/>
      <name val="Helvetica"/>
      <family val="2"/>
    </font>
    <font>
      <sz val="8"/>
      <name val="Helvetica"/>
      <family val="2"/>
    </font>
    <font>
      <sz val="8"/>
      <color theme="1"/>
      <name val="Helvetica"/>
      <family val="2"/>
    </font>
    <font>
      <sz val="8"/>
      <color theme="1"/>
      <name val="Calibri"/>
      <family val="2"/>
      <scheme val="minor"/>
    </font>
    <font>
      <sz val="11"/>
      <color theme="1"/>
      <name val="DINPro-Regular"/>
      <family val="3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name val="Encode Sans Expanded SemiBold"/>
      <family val="2"/>
    </font>
    <font>
      <b/>
      <sz val="7"/>
      <name val="Encode Sans Expanded SemiBold"/>
      <family val="2"/>
    </font>
    <font>
      <b/>
      <sz val="10"/>
      <name val="Encode Sans Expanded SemiBold"/>
      <family val="2"/>
    </font>
    <font>
      <sz val="11"/>
      <color theme="1"/>
      <name val="Encode Sans Expanded SemiBold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BEBE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19" fillId="0" borderId="0" xfId="0" applyFont="1"/>
    <xf numFmtId="0" fontId="16" fillId="2" borderId="1" xfId="0" applyNumberFormat="1" applyFont="1" applyFill="1" applyBorder="1" applyAlignment="1" applyProtection="1">
      <protection locked="0"/>
    </xf>
    <xf numFmtId="0" fontId="15" fillId="0" borderId="0" xfId="0" applyFont="1"/>
    <xf numFmtId="164" fontId="14" fillId="3" borderId="2" xfId="1" applyNumberFormat="1" applyFont="1" applyFill="1" applyBorder="1" applyAlignment="1" applyProtection="1">
      <alignment vertical="center"/>
    </xf>
    <xf numFmtId="164" fontId="14" fillId="3" borderId="2" xfId="1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3" fontId="10" fillId="0" borderId="7" xfId="0" applyNumberFormat="1" applyFont="1" applyFill="1" applyBorder="1" applyAlignment="1" applyProtection="1">
      <alignment horizontal="right"/>
      <protection locked="0"/>
    </xf>
    <xf numFmtId="3" fontId="10" fillId="0" borderId="7" xfId="0" applyNumberFormat="1" applyFont="1" applyBorder="1" applyAlignment="1" applyProtection="1">
      <alignment horizontal="right"/>
      <protection locked="0"/>
    </xf>
    <xf numFmtId="0" fontId="1" fillId="4" borderId="0" xfId="0" applyFont="1" applyFill="1"/>
    <xf numFmtId="0" fontId="10" fillId="2" borderId="2" xfId="0" applyFont="1" applyFill="1" applyBorder="1" applyAlignment="1" applyProtection="1">
      <alignment horizontal="left"/>
      <protection locked="0"/>
    </xf>
    <xf numFmtId="3" fontId="10" fillId="2" borderId="7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/>
    <xf numFmtId="0" fontId="13" fillId="5" borderId="2" xfId="0" applyFont="1" applyFill="1" applyBorder="1" applyAlignment="1">
      <alignment horizontal="left" vertical="center"/>
    </xf>
    <xf numFmtId="3" fontId="13" fillId="5" borderId="7" xfId="0" applyNumberFormat="1" applyFont="1" applyFill="1" applyBorder="1" applyAlignment="1">
      <alignment horizontal="right" vertical="center"/>
    </xf>
    <xf numFmtId="0" fontId="11" fillId="0" borderId="0" xfId="0" applyFont="1"/>
    <xf numFmtId="164" fontId="9" fillId="2" borderId="2" xfId="1" applyNumberFormat="1" applyFont="1" applyFill="1" applyBorder="1" applyAlignment="1" applyProtection="1">
      <alignment vertical="center"/>
    </xf>
    <xf numFmtId="164" fontId="9" fillId="2" borderId="5" xfId="1" applyNumberFormat="1" applyFont="1" applyFill="1" applyBorder="1" applyAlignment="1" applyProtection="1">
      <alignment vertical="center"/>
    </xf>
    <xf numFmtId="164" fontId="9" fillId="2" borderId="6" xfId="1" applyNumberFormat="1" applyFont="1" applyFill="1" applyBorder="1" applyAlignment="1" applyProtection="1">
      <alignment vertical="center"/>
    </xf>
    <xf numFmtId="3" fontId="12" fillId="5" borderId="7" xfId="0" applyNumberFormat="1" applyFont="1" applyFill="1" applyBorder="1" applyAlignment="1" applyProtection="1">
      <alignment horizontal="right"/>
      <protection locked="0"/>
    </xf>
    <xf numFmtId="0" fontId="1" fillId="6" borderId="0" xfId="0" applyFont="1" applyFill="1"/>
    <xf numFmtId="0" fontId="13" fillId="2" borderId="3" xfId="0" applyFont="1" applyFill="1" applyBorder="1" applyAlignment="1">
      <alignment horizontal="left" vertical="center"/>
    </xf>
    <xf numFmtId="3" fontId="12" fillId="2" borderId="4" xfId="0" applyNumberFormat="1" applyFont="1" applyFill="1" applyBorder="1" applyAlignment="1" applyProtection="1">
      <alignment horizontal="right"/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12" fillId="0" borderId="2" xfId="0" applyFont="1" applyBorder="1" applyAlignment="1">
      <alignment horizontal="left"/>
    </xf>
    <xf numFmtId="3" fontId="12" fillId="0" borderId="7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9" fillId="7" borderId="7" xfId="0" applyFont="1" applyFill="1" applyBorder="1" applyAlignment="1">
      <alignment horizontal="center" vertical="center"/>
    </xf>
    <xf numFmtId="3" fontId="9" fillId="7" borderId="7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vertical="top"/>
    </xf>
    <xf numFmtId="3" fontId="7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" fontId="2" fillId="0" borderId="0" xfId="2" applyNumberFormat="1" applyFont="1" applyBorder="1" applyAlignment="1">
      <alignment horizontal="center"/>
    </xf>
    <xf numFmtId="4" fontId="2" fillId="0" borderId="0" xfId="2" applyNumberFormat="1" applyFont="1" applyBorder="1" applyAlignment="1"/>
    <xf numFmtId="3" fontId="1" fillId="0" borderId="0" xfId="0" applyNumberFormat="1" applyFont="1"/>
    <xf numFmtId="0" fontId="1" fillId="0" borderId="0" xfId="0" applyFont="1"/>
    <xf numFmtId="164" fontId="18" fillId="0" borderId="0" xfId="1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>
      <alignment horizontal="center"/>
    </xf>
    <xf numFmtId="164" fontId="14" fillId="3" borderId="3" xfId="1" applyNumberFormat="1" applyFont="1" applyFill="1" applyBorder="1" applyAlignment="1" applyProtection="1">
      <alignment horizontal="center" vertical="center"/>
    </xf>
    <xf numFmtId="164" fontId="14" fillId="3" borderId="4" xfId="1" applyNumberFormat="1" applyFont="1" applyFill="1" applyBorder="1" applyAlignment="1" applyProtection="1">
      <alignment horizontal="center" vertical="center"/>
    </xf>
    <xf numFmtId="164" fontId="9" fillId="2" borderId="2" xfId="1" applyNumberFormat="1" applyFont="1" applyFill="1" applyBorder="1" applyAlignment="1" applyProtection="1">
      <alignment horizontal="left" vertical="center"/>
    </xf>
    <xf numFmtId="164" fontId="9" fillId="2" borderId="5" xfId="1" applyNumberFormat="1" applyFont="1" applyFill="1" applyBorder="1" applyAlignment="1" applyProtection="1">
      <alignment horizontal="left" vertical="center"/>
    </xf>
    <xf numFmtId="164" fontId="9" fillId="2" borderId="6" xfId="1" applyNumberFormat="1" applyFont="1" applyFill="1" applyBorder="1" applyAlignment="1" applyProtection="1">
      <alignment horizontal="left" vertical="center"/>
    </xf>
  </cellXfs>
  <cellStyles count="3">
    <cellStyle name="Millares" xfId="1" builtinId="3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0</xdr:col>
      <xdr:colOff>2110738</xdr:colOff>
      <xdr:row>2</xdr:row>
      <xdr:rowOff>196125</xdr:rowOff>
    </xdr:to>
    <xdr:pic>
      <xdr:nvPicPr>
        <xdr:cNvPr id="2" name="Imagen 3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342f9e87-e41d-4946-82c1-0e47d384a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3007" t="5952"/>
        <a:stretch>
          <a:fillRect/>
        </a:stretch>
      </xdr:blipFill>
      <xdr:spPr>
        <a:xfrm>
          <a:off x="152400" y="85725"/>
          <a:ext cx="1962150" cy="723900"/>
        </a:xfrm>
        <a:prstGeom prst="rect">
          <a:avLst/>
        </a:prstGeom>
      </xdr:spPr>
    </xdr:pic>
    <xdr:clientData/>
  </xdr:twoCellAnchor>
  <xdr:twoCellAnchor editAs="oneCell">
    <xdr:from>
      <xdr:col>1</xdr:col>
      <xdr:colOff>2066925</xdr:colOff>
      <xdr:row>0</xdr:row>
      <xdr:rowOff>38100</xdr:rowOff>
    </xdr:from>
    <xdr:to>
      <xdr:col>2</xdr:col>
      <xdr:colOff>459783</xdr:colOff>
      <xdr:row>3</xdr:row>
      <xdr:rowOff>35325</xdr:rowOff>
    </xdr:to>
    <xdr:pic>
      <xdr:nvPicPr>
        <xdr:cNvPr id="6" name="Imagen 8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96f31f18-b127-43c1-b74e-80e8b650e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15225" y="38100"/>
          <a:ext cx="7810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43"/>
  <sheetViews>
    <sheetView showGridLines="0" tabSelected="1" workbookViewId="0">
      <selection activeCell="A42" sqref="A42"/>
    </sheetView>
  </sheetViews>
  <sheetFormatPr baseColWidth="10" defaultColWidth="11.42578125" defaultRowHeight="15" customHeight="1" x14ac:dyDescent="0.25"/>
  <cols>
    <col min="1" max="1" width="81.7109375" style="42" customWidth="1"/>
    <col min="2" max="2" width="35.85546875" style="42" customWidth="1"/>
    <col min="3" max="3" width="31.7109375" style="42" customWidth="1"/>
    <col min="4" max="16384" width="11.42578125" style="42"/>
  </cols>
  <sheetData>
    <row r="1" spans="1:3" s="1" customFormat="1" ht="23.25" customHeight="1" x14ac:dyDescent="0.55000000000000004">
      <c r="A1" s="43" t="s">
        <v>0</v>
      </c>
      <c r="B1" s="43"/>
      <c r="C1" s="43"/>
    </row>
    <row r="2" spans="1:3" s="1" customFormat="1" ht="24.75" customHeight="1" x14ac:dyDescent="0.55000000000000004">
      <c r="A2" s="43" t="s">
        <v>1</v>
      </c>
      <c r="B2" s="43"/>
      <c r="C2" s="43"/>
    </row>
    <row r="3" spans="1:3" s="1" customFormat="1" ht="20.25" customHeight="1" x14ac:dyDescent="0.55000000000000004">
      <c r="A3" s="44" t="s">
        <v>2</v>
      </c>
      <c r="B3" s="44"/>
      <c r="C3" s="44"/>
    </row>
    <row r="4" spans="1:3" s="1" customFormat="1" ht="5.25" customHeight="1" x14ac:dyDescent="0.55000000000000004">
      <c r="A4" s="2"/>
      <c r="B4" s="2"/>
      <c r="C4" s="2"/>
    </row>
    <row r="5" spans="1:3" s="3" customFormat="1" ht="18.75" customHeight="1" x14ac:dyDescent="0.2">
      <c r="A5" s="4" t="s">
        <v>3</v>
      </c>
      <c r="B5" s="5" t="s">
        <v>4</v>
      </c>
      <c r="C5" s="5" t="s">
        <v>5</v>
      </c>
    </row>
    <row r="6" spans="1:3" s="3" customFormat="1" ht="15.75" customHeight="1" x14ac:dyDescent="0.2">
      <c r="A6" s="45" t="s">
        <v>6</v>
      </c>
      <c r="B6" s="46"/>
      <c r="C6" s="46"/>
    </row>
    <row r="7" spans="1:3" ht="15.75" customHeight="1" x14ac:dyDescent="0.25">
      <c r="A7" s="47" t="s">
        <v>7</v>
      </c>
      <c r="B7" s="48"/>
      <c r="C7" s="49"/>
    </row>
    <row r="8" spans="1:3" x14ac:dyDescent="0.25">
      <c r="A8" s="6" t="s">
        <v>8</v>
      </c>
      <c r="B8" s="7">
        <v>7021181</v>
      </c>
      <c r="C8" s="8">
        <f t="shared" ref="C8:C22" si="0">SUM(B8)</f>
        <v>7021181</v>
      </c>
    </row>
    <row r="9" spans="1:3" x14ac:dyDescent="0.25">
      <c r="A9" s="6" t="s">
        <v>9</v>
      </c>
      <c r="B9" s="7">
        <v>8021727</v>
      </c>
      <c r="C9" s="8">
        <f t="shared" si="0"/>
        <v>8021727</v>
      </c>
    </row>
    <row r="10" spans="1:3" x14ac:dyDescent="0.25">
      <c r="A10" s="6" t="s">
        <v>10</v>
      </c>
      <c r="B10" s="7">
        <v>1162601</v>
      </c>
      <c r="C10" s="8">
        <f t="shared" si="0"/>
        <v>1162601</v>
      </c>
    </row>
    <row r="11" spans="1:3" x14ac:dyDescent="0.25">
      <c r="A11" s="6" t="s">
        <v>11</v>
      </c>
      <c r="B11" s="7">
        <v>1213883</v>
      </c>
      <c r="C11" s="8">
        <f t="shared" si="0"/>
        <v>1213883</v>
      </c>
    </row>
    <row r="12" spans="1:3" x14ac:dyDescent="0.25">
      <c r="A12" s="6" t="s">
        <v>12</v>
      </c>
      <c r="B12" s="7">
        <v>22108190</v>
      </c>
      <c r="C12" s="8">
        <f>B12</f>
        <v>22108190</v>
      </c>
    </row>
    <row r="13" spans="1:3" x14ac:dyDescent="0.25">
      <c r="A13" s="6" t="s">
        <v>13</v>
      </c>
      <c r="B13" s="7">
        <v>56332631</v>
      </c>
      <c r="C13" s="8">
        <f t="shared" si="0"/>
        <v>56332631</v>
      </c>
    </row>
    <row r="14" spans="1:3" x14ac:dyDescent="0.25">
      <c r="A14" s="6" t="s">
        <v>14</v>
      </c>
      <c r="B14" s="7">
        <v>44012701</v>
      </c>
      <c r="C14" s="8">
        <f t="shared" si="0"/>
        <v>44012701</v>
      </c>
    </row>
    <row r="15" spans="1:3" x14ac:dyDescent="0.25">
      <c r="A15" s="6" t="s">
        <v>15</v>
      </c>
      <c r="B15" s="7">
        <v>161245263</v>
      </c>
      <c r="C15" s="8">
        <f t="shared" si="0"/>
        <v>161245263</v>
      </c>
    </row>
    <row r="16" spans="1:3" x14ac:dyDescent="0.25">
      <c r="A16" s="6" t="s">
        <v>16</v>
      </c>
      <c r="B16" s="7">
        <v>93974260</v>
      </c>
      <c r="C16" s="8">
        <f t="shared" si="0"/>
        <v>93974260</v>
      </c>
    </row>
    <row r="17" spans="1:26" x14ac:dyDescent="0.25">
      <c r="A17" s="6" t="s">
        <v>17</v>
      </c>
      <c r="B17" s="7">
        <v>56319753</v>
      </c>
      <c r="C17" s="8">
        <f t="shared" si="0"/>
        <v>56319753</v>
      </c>
    </row>
    <row r="18" spans="1:26" x14ac:dyDescent="0.25">
      <c r="A18" s="6" t="s">
        <v>18</v>
      </c>
      <c r="B18" s="7">
        <v>27699878</v>
      </c>
      <c r="C18" s="8">
        <f t="shared" si="0"/>
        <v>27699878</v>
      </c>
    </row>
    <row r="19" spans="1:26" x14ac:dyDescent="0.25">
      <c r="A19" s="6" t="s">
        <v>19</v>
      </c>
      <c r="B19" s="7">
        <v>47301297</v>
      </c>
      <c r="C19" s="8">
        <f t="shared" si="0"/>
        <v>47301297</v>
      </c>
    </row>
    <row r="20" spans="1:26" x14ac:dyDescent="0.25">
      <c r="A20" s="6" t="s">
        <v>20</v>
      </c>
      <c r="B20" s="7">
        <v>55907421</v>
      </c>
      <c r="C20" s="8">
        <f t="shared" si="0"/>
        <v>55907421</v>
      </c>
    </row>
    <row r="21" spans="1:26" x14ac:dyDescent="0.25">
      <c r="A21" s="6" t="s">
        <v>21</v>
      </c>
      <c r="B21" s="7">
        <v>55347356</v>
      </c>
      <c r="C21" s="8">
        <f t="shared" si="0"/>
        <v>55347356</v>
      </c>
    </row>
    <row r="22" spans="1:26" s="9" customFormat="1" x14ac:dyDescent="0.25">
      <c r="A22" s="10" t="s">
        <v>22</v>
      </c>
      <c r="B22" s="7">
        <v>53949983</v>
      </c>
      <c r="C22" s="11">
        <f t="shared" si="0"/>
        <v>53949983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x14ac:dyDescent="0.25">
      <c r="A23" s="13" t="s">
        <v>23</v>
      </c>
      <c r="B23" s="14">
        <f>SUM(B8:B22)</f>
        <v>691618125</v>
      </c>
      <c r="C23" s="14">
        <f>SUM(C8:C22)</f>
        <v>691618125</v>
      </c>
    </row>
    <row r="24" spans="1:26" s="15" customFormat="1" ht="16.5" customHeight="1" x14ac:dyDescent="0.2">
      <c r="A24" s="16" t="s">
        <v>24</v>
      </c>
      <c r="B24" s="17"/>
      <c r="C24" s="18"/>
    </row>
    <row r="25" spans="1:26" x14ac:dyDescent="0.25">
      <c r="A25" s="10" t="s">
        <v>25</v>
      </c>
      <c r="B25" s="8">
        <v>54873595</v>
      </c>
      <c r="C25" s="11">
        <f t="shared" ref="C25" si="1">SUM(B25)</f>
        <v>54873595</v>
      </c>
    </row>
    <row r="26" spans="1:26" x14ac:dyDescent="0.25">
      <c r="A26" s="13" t="s">
        <v>26</v>
      </c>
      <c r="B26" s="19">
        <f>SUM(B25:B25)</f>
        <v>54873595</v>
      </c>
      <c r="C26" s="19">
        <f>SUM(C25:C25)</f>
        <v>54873595</v>
      </c>
    </row>
    <row r="27" spans="1:26" s="20" customFormat="1" ht="7.5" customHeight="1" x14ac:dyDescent="0.25">
      <c r="A27" s="21"/>
      <c r="B27" s="22"/>
      <c r="C27" s="22"/>
    </row>
    <row r="28" spans="1:26" s="3" customFormat="1" ht="15.75" customHeight="1" x14ac:dyDescent="0.2">
      <c r="A28" s="4" t="s">
        <v>27</v>
      </c>
      <c r="B28" s="5"/>
      <c r="C28" s="5"/>
    </row>
    <row r="29" spans="1:26" ht="10.5" customHeight="1" x14ac:dyDescent="0.25">
      <c r="A29" s="23"/>
      <c r="B29" s="8"/>
      <c r="C29" s="8"/>
    </row>
    <row r="30" spans="1:26" ht="12.75" customHeight="1" x14ac:dyDescent="0.25">
      <c r="A30" s="24" t="s">
        <v>28</v>
      </c>
      <c r="B30" s="25">
        <v>0</v>
      </c>
      <c r="C30" s="25">
        <v>0</v>
      </c>
    </row>
    <row r="31" spans="1:26" ht="9.75" customHeight="1" x14ac:dyDescent="0.25">
      <c r="A31" s="26"/>
      <c r="B31" s="27"/>
      <c r="C31" s="27"/>
    </row>
    <row r="32" spans="1:26" ht="20.25" customHeight="1" x14ac:dyDescent="0.25">
      <c r="A32" s="28" t="s">
        <v>29</v>
      </c>
      <c r="B32" s="29">
        <f>SUM(B23+B26)</f>
        <v>746491720</v>
      </c>
      <c r="C32" s="29">
        <f>SUM(C23+C26)</f>
        <v>746491720</v>
      </c>
    </row>
    <row r="33" spans="1:3" s="30" customFormat="1" x14ac:dyDescent="0.2">
      <c r="A33" s="31" t="s">
        <v>30</v>
      </c>
      <c r="B33" s="32"/>
      <c r="C33" s="33"/>
    </row>
    <row r="34" spans="1:3" s="34" customFormat="1" ht="18" customHeight="1" x14ac:dyDescent="0.2">
      <c r="A34" s="35"/>
      <c r="B34" s="32"/>
    </row>
    <row r="35" spans="1:3" s="34" customFormat="1" x14ac:dyDescent="0.2">
      <c r="A35" s="36"/>
      <c r="B35" s="37"/>
      <c r="C35" s="36"/>
    </row>
    <row r="36" spans="1:3" s="34" customFormat="1" x14ac:dyDescent="0.2">
      <c r="A36" s="36"/>
      <c r="B36" s="37"/>
      <c r="C36" s="36"/>
    </row>
    <row r="37" spans="1:3" s="34" customFormat="1" x14ac:dyDescent="0.2">
      <c r="A37" s="36"/>
      <c r="B37" s="37"/>
      <c r="C37" s="36"/>
    </row>
    <row r="38" spans="1:3" s="38" customFormat="1" ht="23.25" customHeight="1" x14ac:dyDescent="0.2">
      <c r="A38" s="39"/>
      <c r="B38" s="40"/>
      <c r="C38" s="39"/>
    </row>
    <row r="43" spans="1:3" x14ac:dyDescent="0.25">
      <c r="B43" s="41"/>
    </row>
  </sheetData>
  <mergeCells count="5">
    <mergeCell ref="A1:C1"/>
    <mergeCell ref="A2:C2"/>
    <mergeCell ref="A3:C3"/>
    <mergeCell ref="A6:C6"/>
    <mergeCell ref="A7:C7"/>
  </mergeCells>
  <printOptions horizontalCentered="1"/>
  <pageMargins left="0.31496062992125984" right="0.31496062992125984" top="0.86614173228346458" bottom="0.43307086614173229" header="0.35433070866141736" footer="0.15748031496062992"/>
  <pageSetup scale="70" orientation="landscape" r:id="rId1"/>
  <headerFooter>
    <oddHeader>&amp;C&amp;"Encode Sans Medium,Negrita"&amp;10PODER EJECUTIVO
DEL ESTADO DE TAMAULIPAS&amp;"-,Normal"&amp;11
&amp;G</oddHeader>
    <oddFooter>&amp;C&amp;G
&amp;"Encode Sans Medium,Negrita"&amp;10Presupuestaria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Int. de la Deuda </vt:lpstr>
      <vt:lpstr>'Int. de la Deuda '!Área_de_impresión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Eunice Evangelina Barrera Flores </cp:lastModifiedBy>
  <dcterms:modified xsi:type="dcterms:W3CDTF">2023-07-14T18:25:51Z</dcterms:modified>
  <cp:category/>
</cp:coreProperties>
</file>