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SEGUNDO TRIMESTRE\PARA PUBLICAR\CONTABLE\"/>
    </mc:Choice>
  </mc:AlternateContent>
  <bookViews>
    <workbookView xWindow="0" yWindow="0" windowWidth="21600" windowHeight="9435"/>
  </bookViews>
  <sheets>
    <sheet name="Estado de Variacion Hac Pública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'Estado de Variacion Hac Pública'!$A$1:$G$47</definedName>
    <definedName name="AS" localSheetId="0">#REF!</definedName>
    <definedName name="ASASA" localSheetId="0">#REF!</definedName>
    <definedName name="_xlnm.Database" localSheetId="0">#REF!</definedName>
    <definedName name="tt" localSheetId="0">#REF!</definedName>
    <definedName name="VANESSA" localSheetId="0">#REF!</definedName>
    <definedName name="VANESSA13" localSheetId="0">#REF!</definedName>
    <definedName name="VARIO" localSheetId="0">#REF!</definedName>
    <definedName name="Z_12AF7EC2_6A3F_44CE_A251_F987B41D2A95_.wvu.PrintArea" localSheetId="0" hidden="1">'Estado de Variacion Hac Pública'!$A$1:$G$43</definedName>
    <definedName name="Z_65B94904_9918_453B_8D4A_5E3642501900_.wvu.PrintArea" localSheetId="0" hidden="1">'Estado de Variacion Hac Pública'!$A$1:$G$43</definedName>
    <definedName name="Z_6C3CDF40_0DC3_41F2_A664_8DBE6D169CDC_.wvu.PrintArea" localSheetId="0" hidden="1">'Estado de Variacion Hac Pública'!$A$1:$G$43</definedName>
  </definedNames>
  <calcPr calcId="152511"/>
</workbook>
</file>

<file path=xl/calcChain.xml><?xml version="1.0" encoding="utf-8"?>
<calcChain xmlns="http://schemas.openxmlformats.org/spreadsheetml/2006/main">
  <c r="C7" i="1" l="1"/>
  <c r="C23" i="1" s="1"/>
  <c r="G39" i="1"/>
  <c r="G38" i="1"/>
  <c r="G37" i="1"/>
  <c r="F37" i="1"/>
  <c r="G35" i="1"/>
  <c r="G34" i="1"/>
  <c r="G33" i="1"/>
  <c r="G32" i="1"/>
  <c r="G31" i="1"/>
  <c r="E30" i="1"/>
  <c r="D30" i="1"/>
  <c r="G30" i="1" s="1"/>
  <c r="G28" i="1"/>
  <c r="G27" i="1"/>
  <c r="G26" i="1"/>
  <c r="G25" i="1" s="1"/>
  <c r="C25" i="1"/>
  <c r="F23" i="1"/>
  <c r="F41" i="1" s="1"/>
  <c r="D23" i="1"/>
  <c r="D41" i="1" s="1"/>
  <c r="G21" i="1"/>
  <c r="G20" i="1"/>
  <c r="G19" i="1"/>
  <c r="F19" i="1"/>
  <c r="G17" i="1"/>
  <c r="G16" i="1"/>
  <c r="G15" i="1"/>
  <c r="G14" i="1"/>
  <c r="G13" i="1"/>
  <c r="E12" i="1"/>
  <c r="E23" i="1" s="1"/>
  <c r="E41" i="1" s="1"/>
  <c r="D12" i="1"/>
  <c r="G10" i="1"/>
  <c r="G9" i="1"/>
  <c r="G8" i="1"/>
  <c r="C41" i="1" l="1"/>
  <c r="G41" i="1" s="1"/>
  <c r="G23" i="1"/>
  <c r="G7" i="1"/>
  <c r="G12" i="1"/>
</calcChain>
</file>

<file path=xl/sharedStrings.xml><?xml version="1.0" encoding="utf-8"?>
<sst xmlns="http://schemas.openxmlformats.org/spreadsheetml/2006/main" count="39" uniqueCount="30">
  <si>
    <t>Estado de Variación en la Hacienda Pública</t>
  </si>
  <si>
    <t>Al 30 de Junio de 2023 y al 31 de Diciembre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</si>
  <si>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</si>
  <si>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</si>
  <si>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</si>
  <si>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</si>
  <si>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</si>
  <si>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</si>
  <si>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/Patrimonio</t>
  </si>
  <si>
    <t>TOTAL</t>
  </si>
  <si>
    <t>Hacienda Pública / Patrimonio Contribuido Neto 2022</t>
  </si>
  <si>
    <t xml:space="preserve">Aportaciones </t>
  </si>
  <si>
    <t>Donaciones de Capital</t>
  </si>
  <si>
    <t>Actualización de la Hacienda Pública/Patrimonio</t>
  </si>
  <si>
    <t>Hacienda Pública / Patrimonio Generado Neto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</si>
  <si>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</si>
  <si>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</si>
  <si>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</si>
  <si>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</si>
  <si>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</si>
  <si>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/Patrimonio Neto 2021</t>
  </si>
  <si>
    <t>Resultado por Posición Monetaria</t>
  </si>
  <si>
    <t>Resultado por Tenecia de Activos no Monetarios</t>
  </si>
  <si>
    <t>Hacienda Pública/Patrimonio Neto Final 2022</t>
  </si>
  <si>
    <t>Cambios en la Hacienda Pública/Patrimonio Contribuido Neto 2023</t>
  </si>
  <si>
    <t>Aportaciones</t>
  </si>
  <si>
    <t>Variaciones de la Hacienda Pública/Patrimonio Generado Neto 2023</t>
  </si>
  <si>
    <t>Cambios en el Exceso o Insuficiencia en la Actualización de la Hacienda Pública /Patrimonio Neto 2022</t>
  </si>
  <si>
    <t>Hacienda Pública / Patrimonio Neto Final 2023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</si>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</sst>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#,##0_ ;\-#,##0\ "/>
    <numFmt numFmtId="166" formatCode="General_)"/>
  </numFmts>
  <fonts count="28" x14ac:knownFonts="1">
    <font>
      <sz val="10"/>
      <color theme="1"/>
      <name val="Arial"/>
      <family val="2"/>
    </font>
    <font>
      <sz val="11"/>
      <color theme="1"/>
      <name val="Helvetica"/>
      <family val="2"/>
    </font>
    <font>
      <sz val="11"/>
      <color theme="1"/>
      <name val="Calibri"/>
      <family val="2"/>
      <scheme val="minor"/>
    </font>
    <font>
      <sz val="11"/>
      <name val="Helvetica"/>
      <family val="2"/>
    </font>
    <font>
      <sz val="9"/>
      <color theme="1"/>
      <name val="DINPro-Regular"/>
      <family val="3"/>
    </font>
    <font>
      <sz val="8"/>
      <color theme="1"/>
      <name val="DINPro-Regular"/>
      <family val="3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 tint="0.34998626667073579"/>
      <name val="DINPro-Regular"/>
      <family val="3"/>
    </font>
    <font>
      <sz val="10"/>
      <color theme="1"/>
      <name val="DINPro-Regular"/>
      <family val="3"/>
    </font>
    <font>
      <sz val="10"/>
      <name val="DINPro-Regular"/>
      <family val="3"/>
    </font>
    <font>
      <b/>
      <sz val="10"/>
      <name val="DINPro-Regular"/>
      <family val="3"/>
    </font>
    <font>
      <b/>
      <sz val="9"/>
      <name val="DINPro-Regular"/>
      <family val="3"/>
    </font>
    <font>
      <b/>
      <sz val="9"/>
      <color theme="1" tint="0.34998626667073579"/>
      <name val="DINPro-Regular"/>
      <family val="3"/>
    </font>
    <font>
      <b/>
      <sz val="9"/>
      <color theme="0"/>
      <name val="Encode Sans"/>
      <family val="2"/>
    </font>
    <font>
      <sz val="10"/>
      <name val="Arial"/>
      <family val="2"/>
    </font>
    <font>
      <sz val="11"/>
      <color theme="0"/>
      <name val="Helvetica"/>
      <family val="2"/>
    </font>
    <font>
      <b/>
      <sz val="9"/>
      <name val="Encode Sans Expanded SemiBold"/>
      <family val="2"/>
    </font>
    <font>
      <b/>
      <sz val="7"/>
      <name val="Encode Sans Expanded SemiBold"/>
      <family val="2"/>
    </font>
    <font>
      <sz val="11"/>
      <color theme="1"/>
      <name val="Encode Sans Expanded SemiBold"/>
      <family val="2"/>
    </font>
    <font>
      <b/>
      <sz val="10"/>
      <name val="Encode Sans Expanded SemiBol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EBEB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6" fontId="22" fillId="0" borderId="0"/>
    <xf numFmtId="0" fontId="22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26" fillId="0" borderId="0" xfId="0" applyFont="1" applyAlignment="1">
      <alignment vertical="center"/>
    </xf>
    <xf numFmtId="0" fontId="24" fillId="2" borderId="0" xfId="0" applyFont="1" applyFill="1" applyBorder="1" applyAlignment="1">
      <alignment vertical="center"/>
    </xf>
    <xf numFmtId="0" fontId="26" fillId="0" borderId="0" xfId="0" applyFont="1"/>
    <xf numFmtId="0" fontId="24" fillId="2" borderId="0" xfId="0" applyFont="1" applyFill="1" applyBorder="1" applyAlignment="1"/>
    <xf numFmtId="0" fontId="24" fillId="2" borderId="1" xfId="1" applyNumberFormat="1" applyFont="1" applyFill="1" applyBorder="1" applyAlignment="1">
      <alignment horizontal="centerContinuous" vertical="center"/>
    </xf>
    <xf numFmtId="0" fontId="24" fillId="2" borderId="0" xfId="1" applyNumberFormat="1" applyFont="1" applyFill="1" applyBorder="1" applyAlignment="1">
      <alignment horizontal="centerContinuous" vertical="center"/>
    </xf>
    <xf numFmtId="0" fontId="23" fillId="0" borderId="0" xfId="0" applyFont="1"/>
    <xf numFmtId="164" fontId="21" fillId="3" borderId="3" xfId="3" applyNumberFormat="1" applyFont="1" applyFill="1" applyBorder="1" applyAlignment="1">
      <alignment horizontal="center" vertical="center" wrapText="1"/>
    </xf>
    <xf numFmtId="164" fontId="21" fillId="3" borderId="4" xfId="3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165" fontId="17" fillId="0" borderId="0" xfId="3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5" fillId="0" borderId="6" xfId="0" applyFont="1" applyFill="1" applyBorder="1" applyAlignment="1">
      <alignment horizontal="left" vertical="top"/>
    </xf>
    <xf numFmtId="0" fontId="2" fillId="0" borderId="0" xfId="0" applyFont="1"/>
    <xf numFmtId="0" fontId="9" fillId="0" borderId="5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right" vertical="top"/>
    </xf>
    <xf numFmtId="3" fontId="9" fillId="4" borderId="0" xfId="0" applyNumberFormat="1" applyFont="1" applyFill="1" applyBorder="1" applyAlignment="1">
      <alignment horizontal="right" vertical="top"/>
    </xf>
    <xf numFmtId="3" fontId="9" fillId="0" borderId="6" xfId="0" applyNumberFormat="1" applyFont="1" applyFill="1" applyBorder="1" applyAlignment="1">
      <alignment horizontal="right" vertical="top"/>
    </xf>
    <xf numFmtId="4" fontId="2" fillId="0" borderId="0" xfId="0" applyNumberFormat="1" applyFont="1"/>
    <xf numFmtId="0" fontId="11" fillId="0" borderId="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3" fontId="14" fillId="0" borderId="0" xfId="0" applyNumberFormat="1" applyFont="1" applyAlignment="1" applyProtection="1">
      <alignment vertical="top"/>
      <protection locked="0"/>
    </xf>
    <xf numFmtId="3" fontId="12" fillId="4" borderId="0" xfId="0" applyNumberFormat="1" applyFont="1" applyFill="1" applyBorder="1" applyAlignment="1" applyProtection="1">
      <alignment horizontal="right" vertical="top"/>
      <protection locked="0"/>
    </xf>
    <xf numFmtId="3" fontId="12" fillId="0" borderId="6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vertical="top"/>
    </xf>
    <xf numFmtId="3" fontId="12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/>
    <xf numFmtId="0" fontId="10" fillId="0" borderId="0" xfId="0" applyFont="1" applyFill="1"/>
    <xf numFmtId="3" fontId="9" fillId="4" borderId="0" xfId="0" applyNumberFormat="1" applyFont="1" applyFill="1" applyBorder="1" applyAlignment="1" applyProtection="1">
      <alignment horizontal="right" vertical="top"/>
      <protection locked="0"/>
    </xf>
    <xf numFmtId="3" fontId="9" fillId="0" borderId="0" xfId="0" applyNumberFormat="1" applyFont="1" applyFill="1" applyBorder="1" applyAlignment="1" applyProtection="1">
      <alignment horizontal="right" vertical="top"/>
      <protection locked="0"/>
    </xf>
    <xf numFmtId="3" fontId="9" fillId="5" borderId="0" xfId="0" applyNumberFormat="1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 applyProtection="1">
      <alignment horizontal="right" vertical="top"/>
      <protection locked="0"/>
    </xf>
    <xf numFmtId="3" fontId="11" fillId="0" borderId="0" xfId="0" applyNumberFormat="1" applyFont="1" applyFill="1" applyBorder="1" applyAlignment="1" applyProtection="1">
      <alignment horizontal="right" vertical="top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/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8" fillId="6" borderId="1" xfId="0" applyNumberFormat="1" applyFont="1" applyFill="1" applyBorder="1" applyAlignment="1">
      <alignment horizontal="right" vertical="top"/>
    </xf>
    <xf numFmtId="3" fontId="8" fillId="6" borderId="8" xfId="0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top"/>
    </xf>
    <xf numFmtId="0" fontId="3" fillId="0" borderId="0" xfId="0" applyFont="1"/>
    <xf numFmtId="4" fontId="1" fillId="0" borderId="0" xfId="0" applyNumberFormat="1" applyFont="1"/>
    <xf numFmtId="0" fontId="1" fillId="0" borderId="0" xfId="0" applyFont="1"/>
    <xf numFmtId="0" fontId="11" fillId="0" borderId="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21" fillId="3" borderId="2" xfId="2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4" fontId="13" fillId="0" borderId="5" xfId="3" applyNumberFormat="1" applyFont="1" applyFill="1" applyBorder="1" applyAlignment="1">
      <alignment horizontal="left" vertical="center" wrapText="1"/>
    </xf>
    <xf numFmtId="164" fontId="13" fillId="0" borderId="0" xfId="3" applyNumberFormat="1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4">
    <cellStyle name="=C:\WINNT\SYSTEM32\COMMAND.COM" xfId="1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0</xdr:rowOff>
    </xdr:from>
    <xdr:ext cx="0" cy="723900"/>
    <xdr:pic>
      <xdr:nvPicPr>
        <xdr:cNvPr id="2" name="1 Imagen" descr="descarga.jpg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2e1f3781-fd67-4eb8-ac7b-e4a075aea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52425"/>
          <a:ext cx="0" cy="723900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0</xdr:rowOff>
    </xdr:from>
    <xdr:ext cx="0" cy="723900"/>
    <xdr:pic>
      <xdr:nvPicPr>
        <xdr:cNvPr id="3" name="3 Imagen" descr="descarga.jpg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30923abb-e57e-4a28-8653-e1bbee22a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52425"/>
          <a:ext cx="0" cy="723900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0</xdr:row>
      <xdr:rowOff>0</xdr:rowOff>
    </xdr:from>
    <xdr:ext cx="0" cy="723900"/>
    <xdr:pic>
      <xdr:nvPicPr>
        <xdr:cNvPr id="4" name="5 Imagen" descr="descarga.jpg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a0f4eba5-2e17-4979-9dc9-f3e52b0fa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0" cy="723900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0</xdr:row>
      <xdr:rowOff>0</xdr:rowOff>
    </xdr:from>
    <xdr:ext cx="0" cy="723900"/>
    <xdr:pic>
      <xdr:nvPicPr>
        <xdr:cNvPr id="5" name="6 Imagen" descr="descarga.jpg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3e2f90cd-c552-430f-ae85-792e3cdc3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0</xdr:col>
      <xdr:colOff>76200</xdr:colOff>
      <xdr:row>0</xdr:row>
      <xdr:rowOff>66675</xdr:rowOff>
    </xdr:from>
    <xdr:to>
      <xdr:col>1</xdr:col>
      <xdr:colOff>596263</xdr:colOff>
      <xdr:row>2</xdr:row>
      <xdr:rowOff>148500</xdr:rowOff>
    </xdr:to>
    <xdr:pic>
      <xdr:nvPicPr>
        <xdr:cNvPr id="6" name="Imagen 5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53d27bb5-5a84-4252-bf21-2e86f7dfc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3007" t="5952"/>
        <a:stretch>
          <a:fillRect/>
        </a:stretch>
      </xdr:blipFill>
      <xdr:spPr>
        <a:xfrm>
          <a:off x="76200" y="66675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885825</xdr:colOff>
      <xdr:row>0</xdr:row>
      <xdr:rowOff>28575</xdr:rowOff>
    </xdr:from>
    <xdr:to>
      <xdr:col>6</xdr:col>
      <xdr:colOff>431208</xdr:colOff>
      <xdr:row>3</xdr:row>
      <xdr:rowOff>6750</xdr:rowOff>
    </xdr:to>
    <xdr:pic>
      <xdr:nvPicPr>
        <xdr:cNvPr id="11" name="Imagen 13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a65e090d-9be7-41ca-ba49-9bda780ad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48775" y="28575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3"/>
  <sheetViews>
    <sheetView showGridLines="0" tabSelected="1" workbookViewId="0">
      <selection activeCell="A8" sqref="A8:B8"/>
    </sheetView>
  </sheetViews>
  <sheetFormatPr baseColWidth="10" defaultColWidth="11.5703125" defaultRowHeight="14.25" customHeight="1" x14ac:dyDescent="0.2"/>
  <cols>
    <col min="1" max="1" width="21.5703125" style="57" customWidth="1"/>
    <col min="2" max="2" width="43.5703125" style="57" customWidth="1"/>
    <col min="3" max="3" width="23.140625" style="57" customWidth="1"/>
    <col min="4" max="7" width="18.5703125" style="57" customWidth="1"/>
    <col min="8" max="8" width="18.28515625" style="57" bestFit="1" customWidth="1"/>
    <col min="9" max="16384" width="11.5703125" style="57"/>
  </cols>
  <sheetData>
    <row r="1" spans="1:8" s="1" customFormat="1" ht="27.75" customHeight="1" x14ac:dyDescent="0.45">
      <c r="A1" s="2"/>
      <c r="B1" s="60" t="s">
        <v>0</v>
      </c>
      <c r="C1" s="60"/>
      <c r="D1" s="60"/>
      <c r="E1" s="60"/>
      <c r="F1" s="60"/>
      <c r="G1" s="2"/>
    </row>
    <row r="2" spans="1:8" s="1" customFormat="1" ht="22.5" customHeight="1" x14ac:dyDescent="0.2">
      <c r="A2" s="2"/>
      <c r="B2" s="61" t="s">
        <v>1</v>
      </c>
      <c r="C2" s="61"/>
      <c r="D2" s="61"/>
      <c r="E2" s="61"/>
      <c r="F2" s="61"/>
      <c r="G2" s="2"/>
    </row>
    <row r="3" spans="1:8" s="3" customFormat="1" ht="19.5" customHeight="1" x14ac:dyDescent="0.55000000000000004">
      <c r="A3" s="4"/>
      <c r="B3" s="62" t="s">
        <v>2</v>
      </c>
      <c r="C3" s="62"/>
      <c r="D3" s="62"/>
      <c r="E3" s="62"/>
      <c r="F3" s="62"/>
      <c r="G3" s="4"/>
    </row>
    <row r="4" spans="1:8" s="3" customFormat="1" ht="5.25" customHeight="1" x14ac:dyDescent="0.55000000000000004">
      <c r="A4" s="5"/>
      <c r="B4" s="6" t="s">
        <v>3</v>
      </c>
      <c r="C4" s="6"/>
      <c r="D4" s="6"/>
      <c r="E4" s="6"/>
      <c r="F4" s="6"/>
      <c r="G4" s="6"/>
    </row>
    <row r="5" spans="1:8" s="7" customFormat="1" ht="72.75" customHeight="1" x14ac:dyDescent="0.2">
      <c r="A5" s="63" t="s">
        <v>4</v>
      </c>
      <c r="B5" s="64"/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</row>
    <row r="6" spans="1:8" ht="8.25" customHeight="1" x14ac:dyDescent="0.2">
      <c r="A6" s="10"/>
      <c r="B6" s="11"/>
      <c r="C6" s="12"/>
      <c r="D6" s="13"/>
      <c r="E6" s="13"/>
      <c r="F6" s="14"/>
      <c r="G6" s="15"/>
    </row>
    <row r="7" spans="1:8" s="16" customFormat="1" ht="15" x14ac:dyDescent="0.25">
      <c r="A7" s="65" t="s">
        <v>10</v>
      </c>
      <c r="B7" s="66"/>
      <c r="C7" s="18">
        <f>SUM(C8:C10)</f>
        <v>3894869452</v>
      </c>
      <c r="D7" s="19"/>
      <c r="E7" s="19"/>
      <c r="F7" s="19"/>
      <c r="G7" s="20">
        <f>SUM(C7)</f>
        <v>3894869452</v>
      </c>
      <c r="H7" s="21"/>
    </row>
    <row r="8" spans="1:8" s="16" customFormat="1" ht="14.45" customHeight="1" x14ac:dyDescent="0.25">
      <c r="A8" s="58" t="s">
        <v>11</v>
      </c>
      <c r="B8" s="59"/>
      <c r="C8" s="24">
        <v>3343060196</v>
      </c>
      <c r="D8" s="25"/>
      <c r="E8" s="25"/>
      <c r="F8" s="25"/>
      <c r="G8" s="26">
        <f>SUM(C8:F8)</f>
        <v>3343060196</v>
      </c>
      <c r="H8" s="21"/>
    </row>
    <row r="9" spans="1:8" s="16" customFormat="1" ht="15" x14ac:dyDescent="0.25">
      <c r="A9" s="58" t="s">
        <v>12</v>
      </c>
      <c r="B9" s="59"/>
      <c r="C9" s="24">
        <v>1003296032</v>
      </c>
      <c r="D9" s="25"/>
      <c r="E9" s="25"/>
      <c r="F9" s="25"/>
      <c r="G9" s="26">
        <f t="shared" ref="G9:G10" si="0">SUM(C9:F9)</f>
        <v>1003296032</v>
      </c>
      <c r="H9" s="21"/>
    </row>
    <row r="10" spans="1:8" s="16" customFormat="1" ht="14.45" customHeight="1" x14ac:dyDescent="0.25">
      <c r="A10" s="58" t="s">
        <v>13</v>
      </c>
      <c r="B10" s="59"/>
      <c r="C10" s="27">
        <v>-451486776</v>
      </c>
      <c r="D10" s="25"/>
      <c r="E10" s="25"/>
      <c r="F10" s="25"/>
      <c r="G10" s="26">
        <f t="shared" si="0"/>
        <v>-451486776</v>
      </c>
      <c r="H10" s="21"/>
    </row>
    <row r="11" spans="1:8" s="16" customFormat="1" ht="6" customHeight="1" x14ac:dyDescent="0.25">
      <c r="A11" s="17"/>
      <c r="B11" s="28"/>
      <c r="C11" s="29"/>
      <c r="D11" s="29"/>
      <c r="E11" s="29"/>
      <c r="F11" s="29"/>
      <c r="G11" s="26"/>
      <c r="H11" s="21"/>
    </row>
    <row r="12" spans="1:8" s="16" customFormat="1" ht="15.75" customHeight="1" x14ac:dyDescent="0.25">
      <c r="A12" s="65" t="s">
        <v>14</v>
      </c>
      <c r="B12" s="66"/>
      <c r="C12" s="19"/>
      <c r="D12" s="18">
        <f>SUM(D14:D17)</f>
        <v>4863524410</v>
      </c>
      <c r="E12" s="18">
        <f>SUM(E13:E22)</f>
        <v>1670758637</v>
      </c>
      <c r="F12" s="19"/>
      <c r="G12" s="20">
        <f>SUM(D12:E12)</f>
        <v>6534283047</v>
      </c>
      <c r="H12" s="21"/>
    </row>
    <row r="13" spans="1:8" s="16" customFormat="1" ht="14.45" customHeight="1" x14ac:dyDescent="0.25">
      <c r="A13" s="58" t="s">
        <v>15</v>
      </c>
      <c r="B13" s="59"/>
      <c r="C13" s="25"/>
      <c r="D13" s="25"/>
      <c r="E13" s="24">
        <v>1670758637</v>
      </c>
      <c r="F13" s="25"/>
      <c r="G13" s="26">
        <f>SUM(C13:F13)</f>
        <v>1670758637</v>
      </c>
      <c r="H13" s="21"/>
    </row>
    <row r="14" spans="1:8" s="16" customFormat="1" ht="14.45" customHeight="1" x14ac:dyDescent="0.25">
      <c r="A14" s="58" t="s">
        <v>16</v>
      </c>
      <c r="B14" s="59"/>
      <c r="C14" s="25"/>
      <c r="D14" s="24">
        <v>5296916726</v>
      </c>
      <c r="E14" s="25"/>
      <c r="F14" s="25"/>
      <c r="G14" s="26">
        <f t="shared" ref="G14:G17" si="1">SUM(C14:F14)</f>
        <v>5296916726</v>
      </c>
      <c r="H14" s="21"/>
    </row>
    <row r="15" spans="1:8" s="16" customFormat="1" ht="15" x14ac:dyDescent="0.25">
      <c r="A15" s="58" t="s">
        <v>17</v>
      </c>
      <c r="B15" s="59"/>
      <c r="C15" s="25"/>
      <c r="D15" s="24">
        <v>313184634</v>
      </c>
      <c r="E15" s="25"/>
      <c r="F15" s="25"/>
      <c r="G15" s="26">
        <f t="shared" si="1"/>
        <v>313184634</v>
      </c>
      <c r="H15" s="21"/>
    </row>
    <row r="16" spans="1:8" s="16" customFormat="1" ht="14.45" customHeight="1" x14ac:dyDescent="0.25">
      <c r="A16" s="58" t="s">
        <v>18</v>
      </c>
      <c r="B16" s="59"/>
      <c r="C16" s="25"/>
      <c r="D16" s="30">
        <v>0</v>
      </c>
      <c r="E16" s="25"/>
      <c r="F16" s="25"/>
      <c r="G16" s="26">
        <f t="shared" si="1"/>
        <v>0</v>
      </c>
      <c r="H16" s="21"/>
    </row>
    <row r="17" spans="1:8" s="16" customFormat="1" ht="15" x14ac:dyDescent="0.25">
      <c r="A17" s="58" t="s">
        <v>19</v>
      </c>
      <c r="B17" s="59"/>
      <c r="C17" s="25"/>
      <c r="D17" s="24">
        <v>-746576950</v>
      </c>
      <c r="E17" s="25"/>
      <c r="F17" s="25"/>
      <c r="G17" s="26">
        <f t="shared" si="1"/>
        <v>-746576950</v>
      </c>
      <c r="H17" s="21"/>
    </row>
    <row r="18" spans="1:8" s="31" customFormat="1" ht="9" customHeight="1" x14ac:dyDescent="0.25">
      <c r="A18" s="22"/>
      <c r="B18" s="23"/>
      <c r="C18" s="30"/>
      <c r="D18" s="30"/>
      <c r="E18" s="30"/>
      <c r="F18" s="30"/>
      <c r="G18" s="26"/>
    </row>
    <row r="19" spans="1:8" s="32" customFormat="1" ht="21.75" customHeight="1" x14ac:dyDescent="0.25">
      <c r="A19" s="67" t="s">
        <v>20</v>
      </c>
      <c r="B19" s="68"/>
      <c r="C19" s="33"/>
      <c r="D19" s="33"/>
      <c r="E19" s="33"/>
      <c r="F19" s="34">
        <f>SUM(F20:F21)</f>
        <v>0</v>
      </c>
      <c r="G19" s="20">
        <f>SUM(D19:E19)</f>
        <v>0</v>
      </c>
    </row>
    <row r="20" spans="1:8" s="31" customFormat="1" ht="15" x14ac:dyDescent="0.25">
      <c r="A20" s="58" t="s">
        <v>21</v>
      </c>
      <c r="B20" s="59"/>
      <c r="C20" s="25"/>
      <c r="D20" s="25"/>
      <c r="E20" s="25"/>
      <c r="F20" s="30">
        <v>0</v>
      </c>
      <c r="G20" s="20">
        <f t="shared" ref="G20:G21" si="2">SUM(D20:E20)</f>
        <v>0</v>
      </c>
    </row>
    <row r="21" spans="1:8" s="31" customFormat="1" ht="15" x14ac:dyDescent="0.25">
      <c r="A21" s="58" t="s">
        <v>22</v>
      </c>
      <c r="B21" s="59"/>
      <c r="C21" s="25"/>
      <c r="D21" s="25"/>
      <c r="E21" s="25"/>
      <c r="F21" s="30">
        <v>0</v>
      </c>
      <c r="G21" s="20">
        <f t="shared" si="2"/>
        <v>0</v>
      </c>
    </row>
    <row r="22" spans="1:8" s="16" customFormat="1" ht="7.5" customHeight="1" x14ac:dyDescent="0.25">
      <c r="A22" s="17"/>
      <c r="B22" s="28"/>
      <c r="C22" s="29"/>
      <c r="D22" s="29"/>
      <c r="E22" s="29"/>
      <c r="F22" s="29"/>
      <c r="G22" s="26"/>
    </row>
    <row r="23" spans="1:8" s="16" customFormat="1" ht="21.75" customHeight="1" x14ac:dyDescent="0.25">
      <c r="A23" s="69" t="s">
        <v>23</v>
      </c>
      <c r="B23" s="70"/>
      <c r="C23" s="35">
        <f>C7</f>
        <v>3894869452</v>
      </c>
      <c r="D23" s="35">
        <f>D12</f>
        <v>4863524410</v>
      </c>
      <c r="E23" s="35">
        <f>SUM(E12)</f>
        <v>1670758637</v>
      </c>
      <c r="F23" s="35">
        <f>F19</f>
        <v>0</v>
      </c>
      <c r="G23" s="36">
        <f>SUM(C23:F23)</f>
        <v>10429152499</v>
      </c>
    </row>
    <row r="24" spans="1:8" s="16" customFormat="1" ht="6.75" customHeight="1" x14ac:dyDescent="0.25">
      <c r="A24" s="37"/>
      <c r="B24" s="38"/>
      <c r="C24" s="29"/>
      <c r="D24" s="29"/>
      <c r="E24" s="29"/>
      <c r="F24" s="29"/>
      <c r="G24" s="26"/>
    </row>
    <row r="25" spans="1:8" s="39" customFormat="1" ht="14.25" customHeight="1" x14ac:dyDescent="0.2">
      <c r="A25" s="71" t="s">
        <v>24</v>
      </c>
      <c r="B25" s="72"/>
      <c r="C25" s="40">
        <f>SUM(C26:C28)</f>
        <v>597691406</v>
      </c>
      <c r="D25" s="41"/>
      <c r="E25" s="41"/>
      <c r="F25" s="41"/>
      <c r="G25" s="42">
        <f>SUM(G26:G28)</f>
        <v>597691406</v>
      </c>
    </row>
    <row r="26" spans="1:8" s="16" customFormat="1" ht="14.45" customHeight="1" x14ac:dyDescent="0.25">
      <c r="A26" s="58" t="s">
        <v>25</v>
      </c>
      <c r="B26" s="59"/>
      <c r="C26" s="43">
        <v>77997424</v>
      </c>
      <c r="D26" s="25"/>
      <c r="E26" s="25"/>
      <c r="F26" s="25"/>
      <c r="G26" s="26">
        <f>SUM(C26:F26)</f>
        <v>77997424</v>
      </c>
    </row>
    <row r="27" spans="1:8" s="16" customFormat="1" ht="14.45" customHeight="1" x14ac:dyDescent="0.25">
      <c r="A27" s="58" t="s">
        <v>12</v>
      </c>
      <c r="B27" s="59"/>
      <c r="C27" s="44">
        <v>519693982</v>
      </c>
      <c r="D27" s="25"/>
      <c r="E27" s="25"/>
      <c r="F27" s="25"/>
      <c r="G27" s="26">
        <f t="shared" ref="G27:G28" si="3">SUM(C27:F27)</f>
        <v>519693982</v>
      </c>
    </row>
    <row r="28" spans="1:8" s="16" customFormat="1" ht="14.45" customHeight="1" x14ac:dyDescent="0.25">
      <c r="A28" s="58" t="s">
        <v>13</v>
      </c>
      <c r="B28" s="59"/>
      <c r="C28" s="30">
        <v>0</v>
      </c>
      <c r="D28" s="25"/>
      <c r="E28" s="25"/>
      <c r="F28" s="25"/>
      <c r="G28" s="26">
        <f t="shared" si="3"/>
        <v>0</v>
      </c>
    </row>
    <row r="29" spans="1:8" s="16" customFormat="1" ht="9" customHeight="1" x14ac:dyDescent="0.25">
      <c r="A29" s="17"/>
      <c r="B29" s="28"/>
      <c r="C29" s="30"/>
      <c r="D29" s="29"/>
      <c r="E29" s="29"/>
      <c r="F29" s="29"/>
      <c r="G29" s="26"/>
    </row>
    <row r="30" spans="1:8" s="39" customFormat="1" ht="17.25" customHeight="1" x14ac:dyDescent="0.2">
      <c r="A30" s="71" t="s">
        <v>26</v>
      </c>
      <c r="B30" s="72"/>
      <c r="C30" s="41"/>
      <c r="D30" s="40">
        <f>SUM(D31:D35)</f>
        <v>1392155537</v>
      </c>
      <c r="E30" s="40">
        <f>SUM(E31:E35)</f>
        <v>3830001479</v>
      </c>
      <c r="F30" s="41"/>
      <c r="G30" s="42">
        <f>SUM(D30:F30)</f>
        <v>5222157016</v>
      </c>
    </row>
    <row r="31" spans="1:8" s="16" customFormat="1" ht="15" x14ac:dyDescent="0.25">
      <c r="A31" s="58" t="s">
        <v>15</v>
      </c>
      <c r="B31" s="59"/>
      <c r="C31" s="25"/>
      <c r="D31" s="25"/>
      <c r="E31" s="45">
        <v>5500760116</v>
      </c>
      <c r="F31" s="25"/>
      <c r="G31" s="26">
        <f>SUM(C31:F31)</f>
        <v>5500760116</v>
      </c>
    </row>
    <row r="32" spans="1:8" s="16" customFormat="1" ht="14.45" customHeight="1" x14ac:dyDescent="0.25">
      <c r="A32" s="75" t="s">
        <v>16</v>
      </c>
      <c r="B32" s="76"/>
      <c r="C32" s="25"/>
      <c r="D32" s="30">
        <v>1392155537</v>
      </c>
      <c r="E32" s="30">
        <v>-1670758637</v>
      </c>
      <c r="F32" s="25"/>
      <c r="G32" s="26">
        <f>SUM(C32:F32)</f>
        <v>-278603100</v>
      </c>
    </row>
    <row r="33" spans="1:8" s="16" customFormat="1" ht="14.45" customHeight="1" x14ac:dyDescent="0.25">
      <c r="A33" s="75" t="s">
        <v>17</v>
      </c>
      <c r="B33" s="76"/>
      <c r="C33" s="25"/>
      <c r="D33" s="25"/>
      <c r="E33" s="45"/>
      <c r="F33" s="25"/>
      <c r="G33" s="26">
        <f t="shared" ref="G33:G35" si="4">SUM(C33:F33)</f>
        <v>0</v>
      </c>
    </row>
    <row r="34" spans="1:8" s="16" customFormat="1" ht="15" x14ac:dyDescent="0.25">
      <c r="A34" s="75" t="s">
        <v>18</v>
      </c>
      <c r="B34" s="76"/>
      <c r="C34" s="25"/>
      <c r="D34" s="25"/>
      <c r="E34" s="30">
        <v>0</v>
      </c>
      <c r="F34" s="25"/>
      <c r="G34" s="26">
        <f t="shared" si="4"/>
        <v>0</v>
      </c>
    </row>
    <row r="35" spans="1:8" s="16" customFormat="1" ht="15" x14ac:dyDescent="0.25">
      <c r="A35" s="58" t="s">
        <v>19</v>
      </c>
      <c r="B35" s="59"/>
      <c r="C35" s="25"/>
      <c r="D35" s="25"/>
      <c r="E35" s="30">
        <v>0</v>
      </c>
      <c r="F35" s="25"/>
      <c r="G35" s="26">
        <f t="shared" si="4"/>
        <v>0</v>
      </c>
    </row>
    <row r="36" spans="1:8" s="16" customFormat="1" ht="7.5" customHeight="1" x14ac:dyDescent="0.25">
      <c r="A36" s="22"/>
      <c r="B36" s="23"/>
      <c r="C36" s="30"/>
      <c r="D36" s="30"/>
      <c r="E36" s="30"/>
      <c r="F36" s="30"/>
      <c r="G36" s="26"/>
    </row>
    <row r="37" spans="1:8" s="46" customFormat="1" ht="24" customHeight="1" x14ac:dyDescent="0.25">
      <c r="A37" s="67" t="s">
        <v>27</v>
      </c>
      <c r="B37" s="68"/>
      <c r="C37" s="33"/>
      <c r="D37" s="33"/>
      <c r="E37" s="33"/>
      <c r="F37" s="47">
        <f>SUM(F38:F39)</f>
        <v>0</v>
      </c>
      <c r="G37" s="42">
        <f t="shared" ref="G37:G39" si="5">SUM(C37:F37)</f>
        <v>0</v>
      </c>
    </row>
    <row r="38" spans="1:8" s="16" customFormat="1" ht="15" x14ac:dyDescent="0.25">
      <c r="A38" s="58" t="s">
        <v>21</v>
      </c>
      <c r="B38" s="59"/>
      <c r="C38" s="25"/>
      <c r="D38" s="25"/>
      <c r="E38" s="25"/>
      <c r="F38" s="30">
        <v>0</v>
      </c>
      <c r="G38" s="26">
        <f t="shared" si="5"/>
        <v>0</v>
      </c>
    </row>
    <row r="39" spans="1:8" s="16" customFormat="1" ht="15" x14ac:dyDescent="0.25">
      <c r="A39" s="58" t="s">
        <v>22</v>
      </c>
      <c r="B39" s="59"/>
      <c r="C39" s="25"/>
      <c r="D39" s="25"/>
      <c r="E39" s="25"/>
      <c r="F39" s="30">
        <v>0</v>
      </c>
      <c r="G39" s="26">
        <f t="shared" si="5"/>
        <v>0</v>
      </c>
    </row>
    <row r="40" spans="1:8" s="16" customFormat="1" ht="8.25" customHeight="1" x14ac:dyDescent="0.25">
      <c r="A40" s="17"/>
      <c r="B40" s="28"/>
      <c r="C40" s="29"/>
      <c r="D40" s="29"/>
      <c r="E40" s="29"/>
      <c r="F40" s="29"/>
      <c r="G40" s="26"/>
    </row>
    <row r="41" spans="1:8" s="16" customFormat="1" ht="17.25" customHeight="1" x14ac:dyDescent="0.25">
      <c r="A41" s="73" t="s">
        <v>28</v>
      </c>
      <c r="B41" s="74"/>
      <c r="C41" s="48">
        <f>SUM(C23+C25)</f>
        <v>4492560858</v>
      </c>
      <c r="D41" s="48">
        <f>SUM(D23+D30)</f>
        <v>6255679947</v>
      </c>
      <c r="E41" s="48">
        <f>E23+E30</f>
        <v>5500760116</v>
      </c>
      <c r="F41" s="48">
        <f>F23+F37</f>
        <v>0</v>
      </c>
      <c r="G41" s="49">
        <f>SUM(C41:F41)</f>
        <v>16249000921</v>
      </c>
      <c r="H41" s="30"/>
    </row>
    <row r="42" spans="1:8" s="16" customFormat="1" ht="3" customHeight="1" x14ac:dyDescent="0.25">
      <c r="A42" s="50"/>
      <c r="B42" s="50"/>
      <c r="C42" s="50"/>
      <c r="D42" s="50"/>
      <c r="E42" s="50"/>
      <c r="F42" s="50"/>
      <c r="G42" s="50"/>
    </row>
    <row r="43" spans="1:8" s="16" customFormat="1" ht="15" x14ac:dyDescent="0.25">
      <c r="A43" s="51" t="s">
        <v>29</v>
      </c>
      <c r="B43" s="52"/>
      <c r="C43" s="52"/>
      <c r="D43" s="52"/>
      <c r="E43" s="52"/>
      <c r="F43" s="52"/>
      <c r="G43" s="52"/>
    </row>
    <row r="44" spans="1:8" ht="26.25" customHeight="1" x14ac:dyDescent="0.2">
      <c r="A44" s="53"/>
      <c r="B44" s="54"/>
      <c r="C44" s="54"/>
      <c r="D44" s="54"/>
      <c r="E44" s="54"/>
      <c r="F44" s="54"/>
      <c r="G44" s="54"/>
    </row>
    <row r="45" spans="1:8" s="55" customFormat="1" ht="25.5" customHeight="1" x14ac:dyDescent="0.2"/>
    <row r="46" spans="1:8" s="55" customFormat="1" x14ac:dyDescent="0.2"/>
    <row r="47" spans="1:8" x14ac:dyDescent="0.2">
      <c r="G47" s="56"/>
    </row>
    <row r="48" spans="1:8" x14ac:dyDescent="0.2">
      <c r="G48" s="56"/>
    </row>
    <row r="49" spans="3:7" x14ac:dyDescent="0.2">
      <c r="G49" s="56"/>
    </row>
    <row r="50" spans="3:7" x14ac:dyDescent="0.2">
      <c r="G50" s="56"/>
    </row>
    <row r="51" spans="3:7" x14ac:dyDescent="0.2">
      <c r="G51" s="56"/>
    </row>
    <row r="56" spans="3:7" x14ac:dyDescent="0.2">
      <c r="C56" s="7"/>
    </row>
    <row r="57" spans="3:7" x14ac:dyDescent="0.2">
      <c r="C57" s="7"/>
    </row>
    <row r="58" spans="3:7" x14ac:dyDescent="0.2">
      <c r="C58" s="7"/>
    </row>
    <row r="59" spans="3:7" x14ac:dyDescent="0.2">
      <c r="C59" s="7"/>
    </row>
    <row r="63" spans="3:7" x14ac:dyDescent="0.2">
      <c r="C63" s="7"/>
      <c r="D63" s="7"/>
    </row>
    <row r="64" spans="3:7" x14ac:dyDescent="0.2">
      <c r="C64" s="7"/>
      <c r="D64" s="7"/>
    </row>
    <row r="65" spans="3:4" x14ac:dyDescent="0.2">
      <c r="C65" s="7"/>
      <c r="D65" s="7"/>
    </row>
    <row r="66" spans="3:4" x14ac:dyDescent="0.2">
      <c r="C66" s="7"/>
      <c r="D66" s="7"/>
    </row>
    <row r="67" spans="3:4" x14ac:dyDescent="0.2">
      <c r="C67" s="7"/>
      <c r="D67" s="7"/>
    </row>
    <row r="69" spans="3:4" x14ac:dyDescent="0.2">
      <c r="C69" s="7"/>
      <c r="D69" s="7"/>
    </row>
    <row r="70" spans="3:4" x14ac:dyDescent="0.2">
      <c r="C70" s="7"/>
      <c r="D70" s="7"/>
    </row>
    <row r="71" spans="3:4" x14ac:dyDescent="0.2">
      <c r="C71" s="7"/>
      <c r="D71" s="7"/>
    </row>
    <row r="72" spans="3:4" x14ac:dyDescent="0.2">
      <c r="C72" s="7"/>
      <c r="D72" s="7"/>
    </row>
    <row r="73" spans="3:4" x14ac:dyDescent="0.2">
      <c r="C73" s="7"/>
      <c r="D73" s="7"/>
    </row>
  </sheetData>
  <mergeCells count="32">
    <mergeCell ref="A39:B39"/>
    <mergeCell ref="A41:B41"/>
    <mergeCell ref="A32:B32"/>
    <mergeCell ref="A33:B33"/>
    <mergeCell ref="A34:B34"/>
    <mergeCell ref="A35:B35"/>
    <mergeCell ref="A37:B37"/>
    <mergeCell ref="A38:B38"/>
    <mergeCell ref="A31:B31"/>
    <mergeCell ref="A16:B16"/>
    <mergeCell ref="A17:B17"/>
    <mergeCell ref="A19:B19"/>
    <mergeCell ref="A20:B20"/>
    <mergeCell ref="A21:B21"/>
    <mergeCell ref="A23:B23"/>
    <mergeCell ref="A25:B25"/>
    <mergeCell ref="A26:B26"/>
    <mergeCell ref="A27:B27"/>
    <mergeCell ref="A28:B28"/>
    <mergeCell ref="A30:B30"/>
    <mergeCell ref="A15:B15"/>
    <mergeCell ref="B1:F1"/>
    <mergeCell ref="B2:F2"/>
    <mergeCell ref="B3:F3"/>
    <mergeCell ref="A5:B5"/>
    <mergeCell ref="A7:B7"/>
    <mergeCell ref="A8:B8"/>
    <mergeCell ref="A9:B9"/>
    <mergeCell ref="A10:B10"/>
    <mergeCell ref="A12:B12"/>
    <mergeCell ref="A13:B13"/>
    <mergeCell ref="A14:B14"/>
  </mergeCells>
  <printOptions horizontalCentered="1"/>
  <pageMargins left="0.47244094488188981" right="0.47244094488188981" top="0.76" bottom="0.43307086614173229" header="0.19685039370078741" footer="0.15748031496062992"/>
  <pageSetup scale="72" firstPageNumber="3" orientation="landscape" useFirstPageNumber="1" r:id="rId1"/>
  <headerFooter>
    <oddHeader>&amp;C&amp;"Encode Sans Medium,Negrita"&amp;10PODER EJECUTIVO
DEL ESTADO DE TAMAULIPAS&amp;"-,Negrita"&amp;12
&amp;G</oddHeader>
    <oddFooter>&amp;C&amp;"-,Negrita"&amp;G&amp;"-,Normal"
&amp;"Encode Sans,Medium"Contable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Variacion Hac Pública</vt:lpstr>
      <vt:lpstr>'Estado de Variacion Hac Pública'!Área_de_impresión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Jennyfer Paola Avalos Vazquez</cp:lastModifiedBy>
  <dcterms:modified xsi:type="dcterms:W3CDTF">2023-07-14T18:28:01Z</dcterms:modified>
  <cp:category/>
</cp:coreProperties>
</file>