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XCEL 2023\DEUDA Y CUENTA PUBLICA\C.P. MARGARITA NEREYDA\ESTADOS FINANCIEROS 2023\PRIMER TRIMESTRE\INF PARA PUBLICAR\PRSUPUESTAL\"/>
    </mc:Choice>
  </mc:AlternateContent>
  <bookViews>
    <workbookView xWindow="0" yWindow="0" windowWidth="10968" windowHeight="5400"/>
  </bookViews>
  <sheets>
    <sheet name="Clasificacion Admva  "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'Clasificacion Admva  '!$A$1:$H$52</definedName>
    <definedName name="AS">#REF!</definedName>
    <definedName name="ASASA">#REF!</definedName>
    <definedName name="_xlnm.Database" localSheetId="0">#REF!</definedName>
    <definedName name="_xlnm.Database">#REF!</definedName>
    <definedName name="clas" localSheetId="0">#REF!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 i="1" l="1"/>
  <c r="F42" i="1"/>
  <c r="E42" i="1"/>
  <c r="C42" i="1"/>
  <c r="H40" i="1"/>
  <c r="D40" i="1"/>
  <c r="H39" i="1"/>
  <c r="D39" i="1"/>
  <c r="H38" i="1"/>
  <c r="D38" i="1"/>
  <c r="H37" i="1"/>
  <c r="D37" i="1"/>
  <c r="H36" i="1"/>
  <c r="D36" i="1"/>
  <c r="H35" i="1"/>
  <c r="D35" i="1"/>
  <c r="H34" i="1"/>
  <c r="D34" i="1"/>
  <c r="H33" i="1"/>
  <c r="D33" i="1"/>
  <c r="H32" i="1"/>
  <c r="D32" i="1"/>
  <c r="H31" i="1"/>
  <c r="D31" i="1"/>
  <c r="H30" i="1"/>
  <c r="D30" i="1"/>
  <c r="H29" i="1"/>
  <c r="D29" i="1"/>
  <c r="H28" i="1"/>
  <c r="D28" i="1"/>
  <c r="H27" i="1"/>
  <c r="D27" i="1"/>
  <c r="H26" i="1"/>
  <c r="D26" i="1"/>
  <c r="H25" i="1"/>
  <c r="D25" i="1"/>
  <c r="H24" i="1"/>
  <c r="D24" i="1"/>
  <c r="H23" i="1"/>
  <c r="D23" i="1"/>
  <c r="H22" i="1"/>
  <c r="D22" i="1"/>
  <c r="H21" i="1"/>
  <c r="D21" i="1"/>
  <c r="H20" i="1"/>
  <c r="D20" i="1"/>
  <c r="H19" i="1"/>
  <c r="D19" i="1"/>
  <c r="H18" i="1"/>
  <c r="D18" i="1"/>
  <c r="H17" i="1"/>
  <c r="D17" i="1"/>
  <c r="H16" i="1"/>
  <c r="D16" i="1"/>
  <c r="H15" i="1"/>
  <c r="D15" i="1"/>
  <c r="H14" i="1"/>
  <c r="D14" i="1"/>
  <c r="H13" i="1"/>
  <c r="D13" i="1"/>
  <c r="H12" i="1"/>
  <c r="D12" i="1"/>
  <c r="H11" i="1"/>
  <c r="D11" i="1"/>
  <c r="H10" i="1"/>
  <c r="H42" i="1" s="1"/>
  <c r="D10" i="1"/>
  <c r="D42" i="1" s="1"/>
</calcChain>
</file>

<file path=xl/sharedStrings.xml><?xml version="1.0" encoding="utf-8"?>
<sst xmlns="http://schemas.openxmlformats.org/spreadsheetml/2006/main" count="48" uniqueCount="48">
  <si>
    <t>Estado Analítico del Ejercicio del Presupuesto de Egresos</t>
  </si>
  <si>
    <t>Clasificación Administrativa</t>
  </si>
  <si>
    <t>Del 1 de Enero al 31 de Marzo de 2023</t>
  </si>
  <si>
    <t>(Cifras en Pesos)</t>
  </si>
  <si>
    <t>Concepto</t>
  </si>
  <si>
    <t>Egresos</t>
  </si>
  <si>
    <t>Subejercicio</t>
  </si>
  <si>
    <t>Aprobado</t>
  </si>
  <si>
    <t>Ampliaciones/ (Reducciones)</t>
  </si>
  <si>
    <t>Modificado</t>
  </si>
  <si>
    <t>Devengado</t>
  </si>
  <si>
    <t>Pagado</t>
  </si>
  <si>
    <t>3 = (1 + 2 )</t>
  </si>
  <si>
    <t>6 = ( 3 - 4 )</t>
  </si>
  <si>
    <t>Honorable Congreso Del Estado</t>
  </si>
  <si>
    <t>Honorable Supremo Tribunal De Justicia</t>
  </si>
  <si>
    <t>Oficina Del C. Gobernador</t>
  </si>
  <si>
    <t>Secretaria General De Gobierno</t>
  </si>
  <si>
    <t>Secretaria De Finanzas</t>
  </si>
  <si>
    <t>Secretaria De Administracion</t>
  </si>
  <si>
    <t>Secretaria De Desarrollo Economico</t>
  </si>
  <si>
    <t>Secretaria Del Trabajo</t>
  </si>
  <si>
    <t>Secretaria De Desarrollo Rural</t>
  </si>
  <si>
    <t>Secretaria De Bienestar Social</t>
  </si>
  <si>
    <t>Secretaria De Educacion</t>
  </si>
  <si>
    <t>Secretaria  Desarrollo Urbano Y Medio Ambiente</t>
  </si>
  <si>
    <t>Secretaria De Obras Publicas</t>
  </si>
  <si>
    <t>Secretaria De Seguridad Publica</t>
  </si>
  <si>
    <t>Contraloria Gubernamental</t>
  </si>
  <si>
    <t>Coordinacion De Comunicacion Social</t>
  </si>
  <si>
    <t>Secretaria De Turismo</t>
  </si>
  <si>
    <t>Secretaria De Pesca Y Acuacultura</t>
  </si>
  <si>
    <t>Tribunal De Arbitraje</t>
  </si>
  <si>
    <t>Gastos Generales De Operacion</t>
  </si>
  <si>
    <t>Organismos Publicos Descentralizados</t>
  </si>
  <si>
    <t>Fondos, Participaciones  y Subsidios Municipales</t>
  </si>
  <si>
    <t>Fideicomisos</t>
  </si>
  <si>
    <t>Instituto Electoral De Tamaulipas</t>
  </si>
  <si>
    <t>Comision Estatal De Derechos Humanos</t>
  </si>
  <si>
    <t>Instituto de Transparencia Y Acceso a la Información</t>
  </si>
  <si>
    <t>Universidad Autonoma De Tamaulipas</t>
  </si>
  <si>
    <t>Tribunal Electoral Del Estado De Tamaulipas</t>
  </si>
  <si>
    <t>Tribunal De Justicia Administrativa</t>
  </si>
  <si>
    <t>Fiscalía General De Justicia</t>
  </si>
  <si>
    <t>Empresas De Participacion Estatal Mayoritarias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</si>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</sst>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6" x14ac:knownFonts="1">
    <font>
      <sz val="11"/>
      <color theme="1"/>
      <name val="Calibri"/>
      <family val="2"/>
      <scheme val="minor"/>
    </font>
    <font>
      <sz val="11"/>
      <color theme="1"/>
      <name val="Calibri"/>
      <family val="2"/>
      <scheme val="minor"/>
    </font>
    <font>
      <b/>
      <sz val="10"/>
      <name val="Encode Sans Expanded SemiBold"/>
    </font>
    <font>
      <sz val="10"/>
      <name val="Encode Sans Expanded SemiBold"/>
    </font>
    <font>
      <b/>
      <sz val="7"/>
      <name val="Encode Sans Expanded SemiBold"/>
    </font>
    <font>
      <sz val="9"/>
      <color theme="1"/>
      <name val="Encode Sans Expanded SemiBold"/>
    </font>
    <font>
      <b/>
      <sz val="9"/>
      <color theme="0"/>
      <name val="Encode Sans"/>
    </font>
    <font>
      <sz val="9"/>
      <color theme="0"/>
      <name val="Encode Sans"/>
    </font>
    <font>
      <sz val="9"/>
      <color theme="1"/>
      <name val="DINPro-Regular"/>
      <family val="3"/>
    </font>
    <font>
      <sz val="9"/>
      <color theme="1"/>
      <name val="Helvetica"/>
      <family val="2"/>
    </font>
    <font>
      <sz val="9"/>
      <color theme="1"/>
      <name val="Calibri"/>
      <family val="2"/>
      <scheme val="minor"/>
    </font>
    <font>
      <b/>
      <sz val="9"/>
      <color theme="1"/>
      <name val="Calibri"/>
      <family val="2"/>
      <scheme val="minor"/>
    </font>
    <font>
      <b/>
      <sz val="9"/>
      <color rgb="FF000000"/>
      <name val="Calibri"/>
      <family val="2"/>
      <scheme val="minor"/>
    </font>
    <font>
      <sz val="8"/>
      <color theme="1"/>
      <name val="Calibri"/>
      <family val="2"/>
      <scheme val="minor"/>
    </font>
    <font>
      <sz val="8"/>
      <color theme="1"/>
      <name val="DINPro-Regular"/>
      <family val="3"/>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AB0033"/>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48">
    <xf numFmtId="0" fontId="0" fillId="0" borderId="0" xfId="0"/>
    <xf numFmtId="0" fontId="3" fillId="0" borderId="0" xfId="0" applyFont="1" applyBorder="1"/>
    <xf numFmtId="0" fontId="5" fillId="2" borderId="0" xfId="0" applyFont="1" applyFill="1"/>
    <xf numFmtId="0" fontId="5" fillId="0" borderId="0" xfId="0" applyFont="1"/>
    <xf numFmtId="0" fontId="7" fillId="0" borderId="0" xfId="0" applyFont="1"/>
    <xf numFmtId="37" fontId="6" fillId="3" borderId="6" xfId="1" applyNumberFormat="1" applyFont="1" applyFill="1" applyBorder="1" applyAlignment="1" applyProtection="1">
      <alignment horizontal="center" vertical="center"/>
    </xf>
    <xf numFmtId="37" fontId="6" fillId="3" borderId="6" xfId="1" applyNumberFormat="1" applyFont="1" applyFill="1" applyBorder="1" applyAlignment="1" applyProtection="1">
      <alignment horizontal="center" wrapText="1"/>
    </xf>
    <xf numFmtId="37" fontId="6" fillId="3" borderId="6" xfId="1" applyNumberFormat="1" applyFont="1" applyFill="1" applyBorder="1" applyAlignment="1" applyProtection="1">
      <alignment horizontal="center"/>
    </xf>
    <xf numFmtId="0" fontId="8" fillId="2" borderId="7" xfId="0" applyFont="1" applyFill="1" applyBorder="1" applyAlignment="1">
      <alignment horizontal="justify" vertical="center" wrapText="1"/>
    </xf>
    <xf numFmtId="0" fontId="8" fillId="2" borderId="8" xfId="0" applyFont="1" applyFill="1" applyBorder="1" applyAlignment="1">
      <alignment horizontal="justify" vertical="center" wrapText="1"/>
    </xf>
    <xf numFmtId="3" fontId="8" fillId="2" borderId="11" xfId="0" applyNumberFormat="1" applyFont="1" applyFill="1" applyBorder="1" applyAlignment="1">
      <alignment horizontal="right" vertical="center" wrapText="1"/>
    </xf>
    <xf numFmtId="0" fontId="9" fillId="0" borderId="0" xfId="0" applyFont="1"/>
    <xf numFmtId="0" fontId="10" fillId="2" borderId="7" xfId="0" applyFont="1" applyFill="1" applyBorder="1" applyAlignment="1">
      <alignment horizontal="justify" vertical="center" wrapText="1"/>
    </xf>
    <xf numFmtId="0" fontId="10" fillId="2" borderId="8" xfId="0" applyFont="1" applyFill="1" applyBorder="1" applyAlignment="1">
      <alignment horizontal="justify" vertical="center" wrapText="1"/>
    </xf>
    <xf numFmtId="3" fontId="10" fillId="2" borderId="11" xfId="0" applyNumberFormat="1" applyFont="1" applyFill="1" applyBorder="1" applyAlignment="1">
      <alignment horizontal="right" vertical="center" wrapText="1"/>
    </xf>
    <xf numFmtId="0" fontId="10" fillId="0" borderId="0" xfId="0" applyFont="1"/>
    <xf numFmtId="0" fontId="10" fillId="2" borderId="8" xfId="0" applyFont="1" applyFill="1" applyBorder="1" applyAlignment="1">
      <alignment horizontal="justify" vertical="top" wrapText="1"/>
    </xf>
    <xf numFmtId="0" fontId="10" fillId="2" borderId="9" xfId="0" applyFont="1" applyFill="1" applyBorder="1" applyAlignment="1">
      <alignment horizontal="justify" vertical="top" wrapText="1"/>
    </xf>
    <xf numFmtId="0" fontId="10" fillId="2" borderId="10" xfId="0" applyFont="1" applyFill="1" applyBorder="1" applyAlignment="1">
      <alignment horizontal="justify" vertical="top" wrapText="1"/>
    </xf>
    <xf numFmtId="3" fontId="10" fillId="2" borderId="12" xfId="0" applyNumberFormat="1" applyFont="1" applyFill="1" applyBorder="1" applyAlignment="1">
      <alignment horizontal="right" vertical="top" wrapText="1"/>
    </xf>
    <xf numFmtId="0" fontId="11" fillId="4" borderId="9" xfId="0" applyFont="1" applyFill="1" applyBorder="1" applyAlignment="1">
      <alignment horizontal="justify" vertical="top" wrapText="1"/>
    </xf>
    <xf numFmtId="0" fontId="11" fillId="4" borderId="10" xfId="0" applyFont="1" applyFill="1" applyBorder="1" applyAlignment="1">
      <alignment horizontal="justify" vertical="center" wrapText="1"/>
    </xf>
    <xf numFmtId="3" fontId="12" fillId="4" borderId="6" xfId="0" applyNumberFormat="1" applyFont="1" applyFill="1" applyBorder="1" applyAlignment="1">
      <alignment horizontal="right" vertical="center" wrapText="1"/>
    </xf>
    <xf numFmtId="0" fontId="10" fillId="0" borderId="0" xfId="0" applyFont="1" applyAlignment="1">
      <alignment vertical="top"/>
    </xf>
    <xf numFmtId="0" fontId="13" fillId="0" borderId="0" xfId="0" applyFont="1" applyFill="1" applyBorder="1" applyAlignment="1" applyProtection="1">
      <alignment vertical="center"/>
    </xf>
    <xf numFmtId="0" fontId="13" fillId="0" borderId="0" xfId="0" applyFont="1" applyAlignment="1">
      <alignment horizontal="justify" vertical="top" wrapText="1"/>
    </xf>
    <xf numFmtId="0" fontId="14" fillId="0" borderId="0" xfId="0" applyFont="1" applyFill="1" applyBorder="1" applyAlignment="1" applyProtection="1">
      <alignment vertical="center"/>
    </xf>
    <xf numFmtId="0" fontId="14" fillId="0" borderId="0" xfId="0" applyFont="1" applyAlignment="1">
      <alignment horizontal="justify" vertical="top" wrapText="1"/>
    </xf>
    <xf numFmtId="3" fontId="14" fillId="0" borderId="0" xfId="0" applyNumberFormat="1" applyFont="1" applyAlignment="1">
      <alignment horizontal="justify" vertical="top" wrapText="1"/>
    </xf>
    <xf numFmtId="0" fontId="9" fillId="0" borderId="0" xfId="0" applyFont="1" applyAlignment="1">
      <alignment vertical="top"/>
    </xf>
    <xf numFmtId="0" fontId="15" fillId="0" borderId="0" xfId="0" applyFont="1"/>
    <xf numFmtId="3" fontId="0" fillId="0" borderId="0" xfId="0" applyNumberFormat="1"/>
    <xf numFmtId="3" fontId="15" fillId="0" borderId="0" xfId="0" applyNumberFormat="1" applyFont="1"/>
    <xf numFmtId="4" fontId="15" fillId="0" borderId="0" xfId="0" applyNumberFormat="1" applyFont="1"/>
    <xf numFmtId="164" fontId="15" fillId="0" borderId="0" xfId="1" applyFont="1"/>
    <xf numFmtId="0" fontId="13" fillId="0" borderId="0" xfId="0" applyFont="1" applyAlignment="1">
      <alignment horizontal="justify" vertical="top" wrapText="1"/>
    </xf>
    <xf numFmtId="37" fontId="2" fillId="0" borderId="0" xfId="1" applyNumberFormat="1" applyFont="1" applyFill="1" applyBorder="1" applyAlignment="1" applyProtection="1">
      <alignment horizontal="center"/>
    </xf>
    <xf numFmtId="37" fontId="4" fillId="0" borderId="0" xfId="1" applyNumberFormat="1" applyFont="1" applyFill="1" applyBorder="1" applyAlignment="1" applyProtection="1">
      <alignment horizontal="center"/>
    </xf>
    <xf numFmtId="37" fontId="6" fillId="3" borderId="1" xfId="1" applyNumberFormat="1" applyFont="1" applyFill="1" applyBorder="1" applyAlignment="1" applyProtection="1">
      <alignment horizontal="center" vertical="center" wrapText="1"/>
    </xf>
    <xf numFmtId="37" fontId="6" fillId="3" borderId="2" xfId="1" applyNumberFormat="1" applyFont="1" applyFill="1" applyBorder="1" applyAlignment="1" applyProtection="1">
      <alignment horizontal="center" vertical="center"/>
    </xf>
    <xf numFmtId="37" fontId="6" fillId="3" borderId="7" xfId="1" applyNumberFormat="1" applyFont="1" applyFill="1" applyBorder="1" applyAlignment="1" applyProtection="1">
      <alignment horizontal="center" vertical="center"/>
    </xf>
    <xf numFmtId="37" fontId="6" fillId="3" borderId="8" xfId="1" applyNumberFormat="1" applyFont="1" applyFill="1" applyBorder="1" applyAlignment="1" applyProtection="1">
      <alignment horizontal="center" vertical="center"/>
    </xf>
    <xf numFmtId="37" fontId="6" fillId="3" borderId="9" xfId="1" applyNumberFormat="1" applyFont="1" applyFill="1" applyBorder="1" applyAlignment="1" applyProtection="1">
      <alignment horizontal="center" vertical="center"/>
    </xf>
    <xf numFmtId="37" fontId="6" fillId="3" borderId="10" xfId="1" applyNumberFormat="1" applyFont="1" applyFill="1" applyBorder="1" applyAlignment="1" applyProtection="1">
      <alignment horizontal="center" vertical="center"/>
    </xf>
    <xf numFmtId="37" fontId="6" fillId="3" borderId="3" xfId="1" applyNumberFormat="1" applyFont="1" applyFill="1" applyBorder="1" applyAlignment="1" applyProtection="1">
      <alignment horizontal="center"/>
    </xf>
    <xf numFmtId="37" fontId="6" fillId="3" borderId="4" xfId="1" applyNumberFormat="1" applyFont="1" applyFill="1" applyBorder="1" applyAlignment="1" applyProtection="1">
      <alignment horizontal="center"/>
    </xf>
    <xf numFmtId="37" fontId="6" fillId="3" borderId="5" xfId="1" applyNumberFormat="1" applyFont="1" applyFill="1" applyBorder="1" applyAlignment="1" applyProtection="1">
      <alignment horizontal="center"/>
    </xf>
    <xf numFmtId="37" fontId="6" fillId="3" borderId="6"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1</xdr:col>
      <xdr:colOff>1777363</xdr:colOff>
      <xdr:row>3</xdr:row>
      <xdr:rowOff>81825</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133350" y="133350"/>
          <a:ext cx="1974213" cy="710475"/>
        </a:xfrm>
        <a:prstGeom prst="rect">
          <a:avLst/>
        </a:prstGeom>
      </xdr:spPr>
    </xdr:pic>
    <xdr:clientData/>
  </xdr:twoCellAnchor>
  <xdr:twoCellAnchor editAs="oneCell">
    <xdr:from>
      <xdr:col>6</xdr:col>
      <xdr:colOff>790575</xdr:colOff>
      <xdr:row>0</xdr:row>
      <xdr:rowOff>85725</xdr:rowOff>
    </xdr:from>
    <xdr:to>
      <xdr:col>7</xdr:col>
      <xdr:colOff>440733</xdr:colOff>
      <xdr:row>3</xdr:row>
      <xdr:rowOff>178200</xdr:rowOff>
    </xdr:to>
    <xdr:pic>
      <xdr:nvPicPr>
        <xdr:cNvPr id="3" name="Imagen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9915525" y="85725"/>
          <a:ext cx="837608" cy="8544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7030A0"/>
  </sheetPr>
  <dimension ref="A1:H59"/>
  <sheetViews>
    <sheetView showGridLines="0" tabSelected="1" zoomScaleNormal="100" zoomScalePageLayoutView="60" workbookViewId="0">
      <selection activeCell="D54" sqref="D54"/>
    </sheetView>
  </sheetViews>
  <sheetFormatPr baseColWidth="10" defaultColWidth="11.5546875" defaultRowHeight="11.4" x14ac:dyDescent="0.2"/>
  <cols>
    <col min="1" max="1" width="4.77734375" style="30" customWidth="1"/>
    <col min="2" max="2" width="51.21875" style="30" customWidth="1"/>
    <col min="3" max="3" width="18.21875" style="30" customWidth="1"/>
    <col min="4" max="4" width="17" style="30" customWidth="1"/>
    <col min="5" max="5" width="20.5546875" style="30" customWidth="1"/>
    <col min="6" max="6" width="18.77734375" style="30" customWidth="1"/>
    <col min="7" max="7" width="17" style="30" customWidth="1"/>
    <col min="8" max="8" width="18.77734375" style="30" customWidth="1"/>
    <col min="9" max="16384" width="11.5546875" style="30"/>
  </cols>
  <sheetData>
    <row r="1" spans="1:8" s="1" customFormat="1" ht="23.25" customHeight="1" x14ac:dyDescent="0.55000000000000004">
      <c r="A1" s="36" t="s">
        <v>0</v>
      </c>
      <c r="B1" s="36"/>
      <c r="C1" s="36"/>
      <c r="D1" s="36"/>
      <c r="E1" s="36"/>
      <c r="F1" s="36"/>
      <c r="G1" s="36"/>
      <c r="H1" s="36"/>
    </row>
    <row r="2" spans="1:8" s="1" customFormat="1" ht="18.75" customHeight="1" x14ac:dyDescent="0.55000000000000004">
      <c r="A2" s="36" t="s">
        <v>1</v>
      </c>
      <c r="B2" s="36"/>
      <c r="C2" s="36"/>
      <c r="D2" s="36"/>
      <c r="E2" s="36"/>
      <c r="F2" s="36"/>
      <c r="G2" s="36"/>
      <c r="H2" s="36"/>
    </row>
    <row r="3" spans="1:8" s="1" customFormat="1" ht="18.75" customHeight="1" x14ac:dyDescent="0.55000000000000004">
      <c r="A3" s="36" t="s">
        <v>2</v>
      </c>
      <c r="B3" s="36"/>
      <c r="C3" s="36"/>
      <c r="D3" s="36"/>
      <c r="E3" s="36"/>
      <c r="F3" s="36"/>
      <c r="G3" s="36"/>
      <c r="H3" s="36"/>
    </row>
    <row r="4" spans="1:8" s="1" customFormat="1" ht="18.75" customHeight="1" x14ac:dyDescent="0.55000000000000004">
      <c r="A4" s="37" t="s">
        <v>3</v>
      </c>
      <c r="B4" s="37"/>
      <c r="C4" s="37"/>
      <c r="D4" s="37"/>
      <c r="E4" s="37"/>
      <c r="F4" s="37"/>
      <c r="G4" s="37"/>
      <c r="H4" s="37"/>
    </row>
    <row r="5" spans="1:8" s="3" customFormat="1" ht="3" customHeight="1" x14ac:dyDescent="0.55000000000000004">
      <c r="A5" s="2"/>
      <c r="B5" s="2"/>
      <c r="C5" s="2"/>
      <c r="E5" s="2"/>
      <c r="F5" s="2"/>
      <c r="G5" s="2"/>
      <c r="H5" s="2"/>
    </row>
    <row r="6" spans="1:8" s="4" customFormat="1" ht="15.75" customHeight="1" x14ac:dyDescent="0.55000000000000004">
      <c r="A6" s="38" t="s">
        <v>4</v>
      </c>
      <c r="B6" s="39"/>
      <c r="C6" s="44" t="s">
        <v>5</v>
      </c>
      <c r="D6" s="45"/>
      <c r="E6" s="45"/>
      <c r="F6" s="45"/>
      <c r="G6" s="46"/>
      <c r="H6" s="47" t="s">
        <v>6</v>
      </c>
    </row>
    <row r="7" spans="1:8" s="4" customFormat="1" ht="35.25" customHeight="1" x14ac:dyDescent="0.55000000000000004">
      <c r="A7" s="40"/>
      <c r="B7" s="41"/>
      <c r="C7" s="5" t="s">
        <v>7</v>
      </c>
      <c r="D7" s="6" t="s">
        <v>8</v>
      </c>
      <c r="E7" s="5" t="s">
        <v>9</v>
      </c>
      <c r="F7" s="5" t="s">
        <v>10</v>
      </c>
      <c r="G7" s="5" t="s">
        <v>11</v>
      </c>
      <c r="H7" s="47"/>
    </row>
    <row r="8" spans="1:8" s="4" customFormat="1" ht="19.2" x14ac:dyDescent="0.55000000000000004">
      <c r="A8" s="42"/>
      <c r="B8" s="43"/>
      <c r="C8" s="7">
        <v>1</v>
      </c>
      <c r="D8" s="7">
        <v>2</v>
      </c>
      <c r="E8" s="7" t="s">
        <v>12</v>
      </c>
      <c r="F8" s="7">
        <v>4</v>
      </c>
      <c r="G8" s="7">
        <v>5</v>
      </c>
      <c r="H8" s="7" t="s">
        <v>13</v>
      </c>
    </row>
    <row r="9" spans="1:8" s="11" customFormat="1" ht="6" customHeight="1" x14ac:dyDescent="0.2">
      <c r="A9" s="8"/>
      <c r="B9" s="9"/>
      <c r="C9" s="10"/>
      <c r="D9" s="10"/>
      <c r="E9" s="10"/>
      <c r="F9" s="10"/>
      <c r="G9" s="10"/>
      <c r="H9" s="10"/>
    </row>
    <row r="10" spans="1:8" s="15" customFormat="1" ht="15" customHeight="1" x14ac:dyDescent="0.25">
      <c r="A10" s="12"/>
      <c r="B10" s="13" t="s">
        <v>14</v>
      </c>
      <c r="C10" s="14">
        <v>344205133.25</v>
      </c>
      <c r="D10" s="14">
        <f>E10-C10</f>
        <v>3340063.2699999809</v>
      </c>
      <c r="E10" s="14">
        <v>347545196.51999998</v>
      </c>
      <c r="F10" s="14">
        <v>84694643.770000011</v>
      </c>
      <c r="G10" s="14">
        <v>84534490.250000015</v>
      </c>
      <c r="H10" s="14">
        <f t="shared" ref="H10:H40" si="0">E10-F10</f>
        <v>262850552.74999997</v>
      </c>
    </row>
    <row r="11" spans="1:8" s="15" customFormat="1" ht="15" customHeight="1" x14ac:dyDescent="0.25">
      <c r="A11" s="12"/>
      <c r="B11" s="13" t="s">
        <v>15</v>
      </c>
      <c r="C11" s="14">
        <v>1025298771.47</v>
      </c>
      <c r="D11" s="14">
        <f t="shared" ref="D11:D40" si="1">E11-C11</f>
        <v>0</v>
      </c>
      <c r="E11" s="14">
        <v>1025298771.47</v>
      </c>
      <c r="F11" s="14">
        <v>248384957.51999998</v>
      </c>
      <c r="G11" s="14">
        <v>247278677.51999998</v>
      </c>
      <c r="H11" s="14">
        <f t="shared" si="0"/>
        <v>776913813.95000005</v>
      </c>
    </row>
    <row r="12" spans="1:8" s="15" customFormat="1" ht="15" customHeight="1" x14ac:dyDescent="0.25">
      <c r="A12" s="12"/>
      <c r="B12" s="13" t="s">
        <v>16</v>
      </c>
      <c r="C12" s="14">
        <v>285971952.35000044</v>
      </c>
      <c r="D12" s="14">
        <f t="shared" si="1"/>
        <v>9439792.8199996352</v>
      </c>
      <c r="E12" s="14">
        <v>295411745.17000008</v>
      </c>
      <c r="F12" s="14">
        <v>64875272.030000098</v>
      </c>
      <c r="G12" s="14">
        <v>54672843.570000052</v>
      </c>
      <c r="H12" s="14">
        <f t="shared" si="0"/>
        <v>230536473.13999999</v>
      </c>
    </row>
    <row r="13" spans="1:8" s="15" customFormat="1" ht="15" customHeight="1" x14ac:dyDescent="0.25">
      <c r="A13" s="12"/>
      <c r="B13" s="13" t="s">
        <v>17</v>
      </c>
      <c r="C13" s="14">
        <v>1720890229.2799988</v>
      </c>
      <c r="D13" s="14">
        <f t="shared" si="1"/>
        <v>395746762.22000122</v>
      </c>
      <c r="E13" s="14">
        <v>2116636991.5</v>
      </c>
      <c r="F13" s="14">
        <v>307018984.29999995</v>
      </c>
      <c r="G13" s="14">
        <v>295902333.4599995</v>
      </c>
      <c r="H13" s="14">
        <f t="shared" si="0"/>
        <v>1809618007.2</v>
      </c>
    </row>
    <row r="14" spans="1:8" s="15" customFormat="1" ht="15" customHeight="1" x14ac:dyDescent="0.25">
      <c r="A14" s="12"/>
      <c r="B14" s="13" t="s">
        <v>18</v>
      </c>
      <c r="C14" s="14">
        <v>5316506068.1300068</v>
      </c>
      <c r="D14" s="14">
        <f t="shared" si="1"/>
        <v>558550482.04999828</v>
      </c>
      <c r="E14" s="14">
        <v>5875056550.1800051</v>
      </c>
      <c r="F14" s="14">
        <v>1069444264.7800007</v>
      </c>
      <c r="G14" s="14">
        <v>1055365751.98</v>
      </c>
      <c r="H14" s="14">
        <f t="shared" si="0"/>
        <v>4805612285.4000044</v>
      </c>
    </row>
    <row r="15" spans="1:8" s="15" customFormat="1" ht="15" customHeight="1" x14ac:dyDescent="0.25">
      <c r="A15" s="12"/>
      <c r="B15" s="13" t="s">
        <v>19</v>
      </c>
      <c r="C15" s="14">
        <v>787842412.07000005</v>
      </c>
      <c r="D15" s="14">
        <f t="shared" si="1"/>
        <v>51696052.799999833</v>
      </c>
      <c r="E15" s="14">
        <v>839538464.86999989</v>
      </c>
      <c r="F15" s="14">
        <v>212485683.9900001</v>
      </c>
      <c r="G15" s="14">
        <v>181701167.61000007</v>
      </c>
      <c r="H15" s="14">
        <f t="shared" si="0"/>
        <v>627052780.87999976</v>
      </c>
    </row>
    <row r="16" spans="1:8" s="15" customFormat="1" ht="15" customHeight="1" x14ac:dyDescent="0.25">
      <c r="A16" s="12"/>
      <c r="B16" s="13" t="s">
        <v>20</v>
      </c>
      <c r="C16" s="14">
        <v>113543825.83000018</v>
      </c>
      <c r="D16" s="14">
        <f t="shared" si="1"/>
        <v>1866762.6299999356</v>
      </c>
      <c r="E16" s="14">
        <v>115410588.46000011</v>
      </c>
      <c r="F16" s="14">
        <v>26504364.039999988</v>
      </c>
      <c r="G16" s="14">
        <v>24979090.93</v>
      </c>
      <c r="H16" s="14">
        <f t="shared" si="0"/>
        <v>88906224.420000121</v>
      </c>
    </row>
    <row r="17" spans="1:8" s="15" customFormat="1" ht="15" customHeight="1" x14ac:dyDescent="0.25">
      <c r="A17" s="12"/>
      <c r="B17" s="13" t="s">
        <v>21</v>
      </c>
      <c r="C17" s="14">
        <v>167710702.92999998</v>
      </c>
      <c r="D17" s="14">
        <f t="shared" si="1"/>
        <v>3567144.0799998343</v>
      </c>
      <c r="E17" s="14">
        <v>171277847.00999981</v>
      </c>
      <c r="F17" s="14">
        <v>40153665.659999996</v>
      </c>
      <c r="G17" s="14">
        <v>36925824.729999982</v>
      </c>
      <c r="H17" s="14">
        <f t="shared" si="0"/>
        <v>131124181.34999982</v>
      </c>
    </row>
    <row r="18" spans="1:8" s="15" customFormat="1" ht="15" customHeight="1" x14ac:dyDescent="0.25">
      <c r="A18" s="12"/>
      <c r="B18" s="13" t="s">
        <v>22</v>
      </c>
      <c r="C18" s="14">
        <v>116484018.95000012</v>
      </c>
      <c r="D18" s="14">
        <f t="shared" si="1"/>
        <v>2408954.3899998814</v>
      </c>
      <c r="E18" s="14">
        <v>118892973.34</v>
      </c>
      <c r="F18" s="14">
        <v>30905465.979999989</v>
      </c>
      <c r="G18" s="14">
        <v>29924433.039999992</v>
      </c>
      <c r="H18" s="14">
        <f t="shared" si="0"/>
        <v>87987507.360000014</v>
      </c>
    </row>
    <row r="19" spans="1:8" s="15" customFormat="1" ht="15" customHeight="1" x14ac:dyDescent="0.25">
      <c r="A19" s="12"/>
      <c r="B19" s="13" t="s">
        <v>23</v>
      </c>
      <c r="C19" s="14">
        <v>1061492861.1800002</v>
      </c>
      <c r="D19" s="14">
        <f t="shared" si="1"/>
        <v>2343919.999999404</v>
      </c>
      <c r="E19" s="14">
        <v>1063836781.1799996</v>
      </c>
      <c r="F19" s="14">
        <v>42632082.540000051</v>
      </c>
      <c r="G19" s="14">
        <v>40334538.750000007</v>
      </c>
      <c r="H19" s="14">
        <f t="shared" si="0"/>
        <v>1021204698.6399995</v>
      </c>
    </row>
    <row r="20" spans="1:8" s="15" customFormat="1" ht="15" customHeight="1" x14ac:dyDescent="0.25">
      <c r="A20" s="12"/>
      <c r="B20" s="13" t="s">
        <v>24</v>
      </c>
      <c r="C20" s="14">
        <v>21326335340.510002</v>
      </c>
      <c r="D20" s="14">
        <f t="shared" si="1"/>
        <v>123806469.24000931</v>
      </c>
      <c r="E20" s="14">
        <v>21450141809.750011</v>
      </c>
      <c r="F20" s="14">
        <v>5824073940.9799995</v>
      </c>
      <c r="G20" s="14">
        <v>5715204468.8300009</v>
      </c>
      <c r="H20" s="14">
        <f t="shared" si="0"/>
        <v>15626067868.770012</v>
      </c>
    </row>
    <row r="21" spans="1:8" s="15" customFormat="1" ht="15" customHeight="1" x14ac:dyDescent="0.25">
      <c r="A21" s="12"/>
      <c r="B21" s="13" t="s">
        <v>25</v>
      </c>
      <c r="C21" s="14">
        <v>140289988.10000002</v>
      </c>
      <c r="D21" s="14">
        <f t="shared" si="1"/>
        <v>2143731.9800000191</v>
      </c>
      <c r="E21" s="14">
        <v>142433720.08000004</v>
      </c>
      <c r="F21" s="14">
        <v>26064285.599999979</v>
      </c>
      <c r="G21" s="14">
        <v>24876564.109999988</v>
      </c>
      <c r="H21" s="14">
        <f t="shared" si="0"/>
        <v>116369434.48000006</v>
      </c>
    </row>
    <row r="22" spans="1:8" s="15" customFormat="1" ht="15" customHeight="1" x14ac:dyDescent="0.25">
      <c r="A22" s="12"/>
      <c r="B22" s="13" t="s">
        <v>26</v>
      </c>
      <c r="C22" s="14">
        <v>3451615632.8899994</v>
      </c>
      <c r="D22" s="14">
        <f t="shared" si="1"/>
        <v>279554530.37000227</v>
      </c>
      <c r="E22" s="14">
        <v>3731170163.2600017</v>
      </c>
      <c r="F22" s="14">
        <v>673882016.69999933</v>
      </c>
      <c r="G22" s="14">
        <v>668349332.5599997</v>
      </c>
      <c r="H22" s="14">
        <f t="shared" si="0"/>
        <v>3057288146.5600023</v>
      </c>
    </row>
    <row r="23" spans="1:8" s="15" customFormat="1" ht="15" customHeight="1" x14ac:dyDescent="0.25">
      <c r="A23" s="12"/>
      <c r="B23" s="13" t="s">
        <v>27</v>
      </c>
      <c r="C23" s="14">
        <v>3487473657.6100016</v>
      </c>
      <c r="D23" s="14">
        <f t="shared" si="1"/>
        <v>127770529.54000044</v>
      </c>
      <c r="E23" s="14">
        <v>3615244187.150002</v>
      </c>
      <c r="F23" s="14">
        <v>714028863.87000024</v>
      </c>
      <c r="G23" s="14">
        <v>609983777.80999982</v>
      </c>
      <c r="H23" s="14">
        <f t="shared" si="0"/>
        <v>2901215323.2800016</v>
      </c>
    </row>
    <row r="24" spans="1:8" s="15" customFormat="1" ht="15" customHeight="1" x14ac:dyDescent="0.25">
      <c r="A24" s="12"/>
      <c r="B24" s="13" t="s">
        <v>28</v>
      </c>
      <c r="C24" s="14">
        <v>166238050.60999998</v>
      </c>
      <c r="D24" s="14">
        <f t="shared" si="1"/>
        <v>77557931.329999834</v>
      </c>
      <c r="E24" s="14">
        <v>243795981.93999982</v>
      </c>
      <c r="F24" s="14">
        <v>46810859.169999979</v>
      </c>
      <c r="G24" s="14">
        <v>45730767.210000038</v>
      </c>
      <c r="H24" s="14">
        <f t="shared" si="0"/>
        <v>196985122.76999983</v>
      </c>
    </row>
    <row r="25" spans="1:8" s="15" customFormat="1" ht="15" customHeight="1" x14ac:dyDescent="0.25">
      <c r="A25" s="12"/>
      <c r="B25" s="13" t="s">
        <v>29</v>
      </c>
      <c r="C25" s="14">
        <v>0</v>
      </c>
      <c r="D25" s="14">
        <f t="shared" si="1"/>
        <v>369484.4</v>
      </c>
      <c r="E25" s="14">
        <v>369484.4</v>
      </c>
      <c r="F25" s="14">
        <v>292972.25</v>
      </c>
      <c r="G25" s="14">
        <v>102732.25</v>
      </c>
      <c r="H25" s="14">
        <f t="shared" si="0"/>
        <v>76512.150000000023</v>
      </c>
    </row>
    <row r="26" spans="1:8" s="15" customFormat="1" ht="15" customHeight="1" x14ac:dyDescent="0.25">
      <c r="A26" s="12"/>
      <c r="B26" s="13" t="s">
        <v>30</v>
      </c>
      <c r="C26" s="14">
        <v>74855508.73999998</v>
      </c>
      <c r="D26" s="14">
        <f t="shared" si="1"/>
        <v>11655657.730000049</v>
      </c>
      <c r="E26" s="14">
        <v>86511166.470000029</v>
      </c>
      <c r="F26" s="14">
        <v>23894238.570000004</v>
      </c>
      <c r="G26" s="14">
        <v>17178321.859999999</v>
      </c>
      <c r="H26" s="14">
        <f t="shared" si="0"/>
        <v>62616927.900000021</v>
      </c>
    </row>
    <row r="27" spans="1:8" s="15" customFormat="1" ht="15" customHeight="1" x14ac:dyDescent="0.25">
      <c r="A27" s="12"/>
      <c r="B27" s="13" t="s">
        <v>31</v>
      </c>
      <c r="C27" s="14">
        <v>42221300.130000003</v>
      </c>
      <c r="D27" s="14">
        <f t="shared" si="1"/>
        <v>1390291.7600000054</v>
      </c>
      <c r="E27" s="14">
        <v>43611591.890000008</v>
      </c>
      <c r="F27" s="14">
        <v>8997269.2200000044</v>
      </c>
      <c r="G27" s="14">
        <v>8078231.3500000024</v>
      </c>
      <c r="H27" s="14">
        <f t="shared" si="0"/>
        <v>34614322.670000002</v>
      </c>
    </row>
    <row r="28" spans="1:8" s="15" customFormat="1" ht="15" customHeight="1" x14ac:dyDescent="0.25">
      <c r="A28" s="12"/>
      <c r="B28" s="13" t="s">
        <v>32</v>
      </c>
      <c r="C28" s="14">
        <v>13888245.389999999</v>
      </c>
      <c r="D28" s="14">
        <f t="shared" si="1"/>
        <v>156168.09999999963</v>
      </c>
      <c r="E28" s="14">
        <v>14044413.489999998</v>
      </c>
      <c r="F28" s="14">
        <v>3085715</v>
      </c>
      <c r="G28" s="14">
        <v>2963184.6799999992</v>
      </c>
      <c r="H28" s="14">
        <f t="shared" si="0"/>
        <v>10958698.489999998</v>
      </c>
    </row>
    <row r="29" spans="1:8" s="15" customFormat="1" ht="15" customHeight="1" x14ac:dyDescent="0.25">
      <c r="A29" s="12"/>
      <c r="B29" s="13" t="s">
        <v>33</v>
      </c>
      <c r="C29" s="14">
        <v>1518922312.3799996</v>
      </c>
      <c r="D29" s="14">
        <f t="shared" si="1"/>
        <v>352188719.43000007</v>
      </c>
      <c r="E29" s="14">
        <v>1871111031.8099997</v>
      </c>
      <c r="F29" s="14">
        <v>62122503.220000006</v>
      </c>
      <c r="G29" s="14">
        <v>58998320.640000001</v>
      </c>
      <c r="H29" s="14">
        <f t="shared" si="0"/>
        <v>1808988528.5899997</v>
      </c>
    </row>
    <row r="30" spans="1:8" s="15" customFormat="1" ht="15" customHeight="1" x14ac:dyDescent="0.25">
      <c r="A30" s="12"/>
      <c r="B30" s="13" t="s">
        <v>34</v>
      </c>
      <c r="C30" s="14">
        <v>11256668513.970001</v>
      </c>
      <c r="D30" s="14">
        <f t="shared" si="1"/>
        <v>624153157.75000572</v>
      </c>
      <c r="E30" s="14">
        <v>11880821671.720007</v>
      </c>
      <c r="F30" s="14">
        <v>2871834033.6399999</v>
      </c>
      <c r="G30" s="14">
        <v>2862326155.0799999</v>
      </c>
      <c r="H30" s="14">
        <f t="shared" si="0"/>
        <v>9008987638.0800076</v>
      </c>
    </row>
    <row r="31" spans="1:8" s="15" customFormat="1" ht="15" customHeight="1" x14ac:dyDescent="0.25">
      <c r="A31" s="12"/>
      <c r="B31" s="13" t="s">
        <v>35</v>
      </c>
      <c r="C31" s="14">
        <v>11713285718.51</v>
      </c>
      <c r="D31" s="14">
        <f t="shared" si="1"/>
        <v>38201985.250001907</v>
      </c>
      <c r="E31" s="14">
        <v>11751487703.760002</v>
      </c>
      <c r="F31" s="14">
        <v>3090992861.4199991</v>
      </c>
      <c r="G31" s="14">
        <v>2602515805.4299994</v>
      </c>
      <c r="H31" s="14">
        <f t="shared" si="0"/>
        <v>8660494842.340004</v>
      </c>
    </row>
    <row r="32" spans="1:8" s="15" customFormat="1" ht="15" customHeight="1" x14ac:dyDescent="0.25">
      <c r="A32" s="12"/>
      <c r="B32" s="13" t="s">
        <v>36</v>
      </c>
      <c r="C32" s="14">
        <v>876991153.10000002</v>
      </c>
      <c r="D32" s="14">
        <f t="shared" si="1"/>
        <v>2366335.1299999952</v>
      </c>
      <c r="E32" s="14">
        <v>879357488.23000002</v>
      </c>
      <c r="F32" s="14">
        <v>90154272.830000028</v>
      </c>
      <c r="G32" s="14">
        <v>90154272.830000028</v>
      </c>
      <c r="H32" s="14">
        <f t="shared" si="0"/>
        <v>789203215.39999998</v>
      </c>
    </row>
    <row r="33" spans="1:8" s="15" customFormat="1" ht="15" customHeight="1" x14ac:dyDescent="0.25">
      <c r="A33" s="12"/>
      <c r="B33" s="13" t="s">
        <v>37</v>
      </c>
      <c r="C33" s="14">
        <v>372304243.94</v>
      </c>
      <c r="D33" s="14">
        <f t="shared" si="1"/>
        <v>0</v>
      </c>
      <c r="E33" s="14">
        <v>372304243.94</v>
      </c>
      <c r="F33" s="14">
        <v>108787488.84</v>
      </c>
      <c r="G33" s="14">
        <v>108554769.69</v>
      </c>
      <c r="H33" s="14">
        <f t="shared" si="0"/>
        <v>263516755.09999999</v>
      </c>
    </row>
    <row r="34" spans="1:8" s="15" customFormat="1" ht="15" customHeight="1" x14ac:dyDescent="0.25">
      <c r="A34" s="12"/>
      <c r="B34" s="13" t="s">
        <v>38</v>
      </c>
      <c r="C34" s="14">
        <v>35707618.229999997</v>
      </c>
      <c r="D34" s="14">
        <f t="shared" si="1"/>
        <v>0</v>
      </c>
      <c r="E34" s="14">
        <v>35707618.229999997</v>
      </c>
      <c r="F34" s="14">
        <v>7966149.4300000006</v>
      </c>
      <c r="G34" s="14">
        <v>7904881.7800000003</v>
      </c>
      <c r="H34" s="14">
        <f t="shared" si="0"/>
        <v>27741468.799999997</v>
      </c>
    </row>
    <row r="35" spans="1:8" s="15" customFormat="1" ht="15" customHeight="1" x14ac:dyDescent="0.25">
      <c r="A35" s="12"/>
      <c r="B35" s="13" t="s">
        <v>39</v>
      </c>
      <c r="C35" s="14">
        <v>20029658</v>
      </c>
      <c r="D35" s="14">
        <f t="shared" si="1"/>
        <v>0</v>
      </c>
      <c r="E35" s="14">
        <v>20029658</v>
      </c>
      <c r="F35" s="14">
        <v>4576356.2</v>
      </c>
      <c r="G35" s="14">
        <v>4567176.2</v>
      </c>
      <c r="H35" s="14">
        <f t="shared" si="0"/>
        <v>15453301.800000001</v>
      </c>
    </row>
    <row r="36" spans="1:8" s="15" customFormat="1" ht="15" customHeight="1" x14ac:dyDescent="0.25">
      <c r="A36" s="12"/>
      <c r="B36" s="13" t="s">
        <v>40</v>
      </c>
      <c r="C36" s="14">
        <v>4356992432</v>
      </c>
      <c r="D36" s="14">
        <f t="shared" si="1"/>
        <v>25378125</v>
      </c>
      <c r="E36" s="14">
        <v>4382370557</v>
      </c>
      <c r="F36" s="14">
        <v>1002631522</v>
      </c>
      <c r="G36" s="14">
        <v>1002631522</v>
      </c>
      <c r="H36" s="14">
        <f t="shared" si="0"/>
        <v>3379739035</v>
      </c>
    </row>
    <row r="37" spans="1:8" s="15" customFormat="1" ht="15" customHeight="1" x14ac:dyDescent="0.25">
      <c r="A37" s="12"/>
      <c r="B37" s="13" t="s">
        <v>41</v>
      </c>
      <c r="C37" s="14">
        <v>41952044.859999999</v>
      </c>
      <c r="D37" s="14">
        <f t="shared" si="1"/>
        <v>1048737.4800000042</v>
      </c>
      <c r="E37" s="14">
        <v>43000782.340000004</v>
      </c>
      <c r="F37" s="14">
        <v>8784543.620000001</v>
      </c>
      <c r="G37" s="14">
        <v>8784543.620000001</v>
      </c>
      <c r="H37" s="14">
        <f t="shared" si="0"/>
        <v>34216238.719999999</v>
      </c>
    </row>
    <row r="38" spans="1:8" s="15" customFormat="1" ht="15" customHeight="1" x14ac:dyDescent="0.25">
      <c r="A38" s="12"/>
      <c r="B38" s="13" t="s">
        <v>42</v>
      </c>
      <c r="C38" s="14">
        <v>36105787.670000002</v>
      </c>
      <c r="D38" s="14">
        <f t="shared" si="1"/>
        <v>0</v>
      </c>
      <c r="E38" s="14">
        <v>36105787.670000002</v>
      </c>
      <c r="F38" s="14">
        <v>7396837.5199999996</v>
      </c>
      <c r="G38" s="14">
        <v>7350282.5199999996</v>
      </c>
      <c r="H38" s="14">
        <f t="shared" si="0"/>
        <v>28708950.150000002</v>
      </c>
    </row>
    <row r="39" spans="1:8" s="15" customFormat="1" ht="15" customHeight="1" x14ac:dyDescent="0.25">
      <c r="A39" s="12"/>
      <c r="B39" s="13" t="s">
        <v>43</v>
      </c>
      <c r="C39" s="14">
        <v>1749653036</v>
      </c>
      <c r="D39" s="14">
        <f t="shared" si="1"/>
        <v>-268546670.55999994</v>
      </c>
      <c r="E39" s="14">
        <v>1481106365.4400001</v>
      </c>
      <c r="F39" s="14">
        <v>330739292.69000006</v>
      </c>
      <c r="G39" s="14">
        <v>328745791.69000006</v>
      </c>
      <c r="H39" s="14">
        <f t="shared" si="0"/>
        <v>1150367072.75</v>
      </c>
    </row>
    <row r="40" spans="1:8" s="15" customFormat="1" ht="15" customHeight="1" x14ac:dyDescent="0.25">
      <c r="A40" s="12"/>
      <c r="B40" s="16" t="s">
        <v>44</v>
      </c>
      <c r="C40" s="14">
        <v>51712934.919999994</v>
      </c>
      <c r="D40" s="14">
        <f t="shared" si="1"/>
        <v>4462201.8000000045</v>
      </c>
      <c r="E40" s="14">
        <v>56175136.719999999</v>
      </c>
      <c r="F40" s="14">
        <v>14635563.920000002</v>
      </c>
      <c r="G40" s="14">
        <v>14578055.640000001</v>
      </c>
      <c r="H40" s="14">
        <f t="shared" si="0"/>
        <v>41539572.799999997</v>
      </c>
    </row>
    <row r="41" spans="1:8" s="15" customFormat="1" ht="9.75" customHeight="1" x14ac:dyDescent="0.25">
      <c r="A41" s="17"/>
      <c r="B41" s="18"/>
      <c r="C41" s="19"/>
      <c r="D41" s="19"/>
      <c r="E41" s="19"/>
      <c r="F41" s="19"/>
      <c r="G41" s="19"/>
      <c r="H41" s="19"/>
    </row>
    <row r="42" spans="1:8" s="15" customFormat="1" ht="18" customHeight="1" x14ac:dyDescent="0.25">
      <c r="A42" s="20"/>
      <c r="B42" s="21" t="s">
        <v>45</v>
      </c>
      <c r="C42" s="22">
        <f>SUM(C10:C40)</f>
        <v>71673189153.000015</v>
      </c>
      <c r="D42" s="22">
        <f t="shared" ref="D42:H42" si="2">SUM(D10:D40)</f>
        <v>2432617319.9900179</v>
      </c>
      <c r="E42" s="22">
        <f t="shared" si="2"/>
        <v>74105806472.990036</v>
      </c>
      <c r="F42" s="22">
        <f t="shared" si="2"/>
        <v>17048850971.299999</v>
      </c>
      <c r="G42" s="22">
        <f t="shared" si="2"/>
        <v>16241198109.620005</v>
      </c>
      <c r="H42" s="22">
        <f t="shared" si="2"/>
        <v>57056955501.690048</v>
      </c>
    </row>
    <row r="43" spans="1:8" s="15" customFormat="1" ht="5.25" customHeight="1" x14ac:dyDescent="0.25"/>
    <row r="44" spans="1:8" s="23" customFormat="1" ht="27" customHeight="1" x14ac:dyDescent="0.3">
      <c r="A44" s="35" t="s">
        <v>46</v>
      </c>
      <c r="B44" s="35"/>
      <c r="C44" s="35"/>
      <c r="D44" s="35"/>
      <c r="E44" s="35"/>
      <c r="F44" s="35"/>
      <c r="G44" s="35"/>
      <c r="H44" s="35"/>
    </row>
    <row r="45" spans="1:8" s="23" customFormat="1" ht="12" x14ac:dyDescent="0.3">
      <c r="A45" s="24" t="s">
        <v>47</v>
      </c>
      <c r="B45" s="25"/>
      <c r="C45" s="25"/>
      <c r="D45" s="25"/>
      <c r="E45" s="25"/>
      <c r="F45" s="25"/>
      <c r="G45" s="25"/>
      <c r="H45" s="25"/>
    </row>
    <row r="46" spans="1:8" s="29" customFormat="1" ht="17.25" customHeight="1" x14ac:dyDescent="0.3">
      <c r="A46" s="26"/>
      <c r="B46" s="27"/>
      <c r="C46" s="28"/>
      <c r="D46" s="28"/>
      <c r="E46" s="28"/>
      <c r="F46" s="28"/>
      <c r="G46" s="28"/>
      <c r="H46" s="27"/>
    </row>
    <row r="47" spans="1:8" s="29" customFormat="1" x14ac:dyDescent="0.3">
      <c r="A47" s="26"/>
      <c r="B47" s="27"/>
      <c r="C47" s="28"/>
      <c r="D47" s="28"/>
      <c r="E47" s="28"/>
      <c r="F47" s="28"/>
      <c r="G47" s="28"/>
      <c r="H47" s="27"/>
    </row>
    <row r="48" spans="1:8" s="29" customFormat="1" x14ac:dyDescent="0.3">
      <c r="A48" s="26"/>
      <c r="B48" s="27"/>
      <c r="C48" s="27"/>
      <c r="D48" s="27"/>
      <c r="E48" s="27"/>
      <c r="F48" s="27"/>
      <c r="G48" s="27"/>
      <c r="H48" s="27"/>
    </row>
    <row r="49" spans="1:8" s="29" customFormat="1" x14ac:dyDescent="0.3">
      <c r="A49" s="26"/>
      <c r="B49" s="27"/>
      <c r="C49" s="27"/>
      <c r="D49" s="27"/>
      <c r="E49" s="27"/>
      <c r="F49" s="27"/>
      <c r="G49" s="27"/>
      <c r="H49" s="27"/>
    </row>
    <row r="50" spans="1:8" s="29" customFormat="1" x14ac:dyDescent="0.3">
      <c r="A50" s="26"/>
      <c r="B50" s="27"/>
      <c r="C50" s="27"/>
      <c r="D50" s="27"/>
      <c r="E50" s="27"/>
      <c r="F50" s="27"/>
      <c r="G50" s="27"/>
      <c r="H50" s="27"/>
    </row>
    <row r="51" spans="1:8" ht="14.4" x14ac:dyDescent="0.3">
      <c r="C51" s="31"/>
      <c r="D51" s="31"/>
      <c r="E51" s="31"/>
      <c r="F51" s="31"/>
      <c r="G51" s="31"/>
      <c r="H51" s="31"/>
    </row>
    <row r="53" spans="1:8" x14ac:dyDescent="0.2">
      <c r="C53" s="32"/>
      <c r="D53" s="32"/>
      <c r="E53" s="32"/>
      <c r="F53" s="32"/>
      <c r="G53" s="32"/>
      <c r="H53" s="32"/>
    </row>
    <row r="54" spans="1:8" x14ac:dyDescent="0.2">
      <c r="C54" s="32"/>
      <c r="D54" s="32"/>
      <c r="E54" s="32"/>
      <c r="F54" s="32"/>
      <c r="G54" s="32"/>
      <c r="H54" s="32"/>
    </row>
    <row r="55" spans="1:8" x14ac:dyDescent="0.2">
      <c r="C55" s="32"/>
      <c r="D55" s="32"/>
      <c r="E55" s="32"/>
      <c r="F55" s="32"/>
      <c r="G55" s="32"/>
      <c r="H55" s="32"/>
    </row>
    <row r="56" spans="1:8" x14ac:dyDescent="0.2">
      <c r="C56" s="33"/>
      <c r="E56" s="33"/>
      <c r="F56" s="33"/>
      <c r="G56" s="33"/>
    </row>
    <row r="57" spans="1:8" x14ac:dyDescent="0.2">
      <c r="C57" s="32"/>
      <c r="D57" s="32"/>
      <c r="E57" s="32"/>
      <c r="F57" s="32"/>
      <c r="G57" s="32"/>
      <c r="H57" s="32"/>
    </row>
    <row r="59" spans="1:8" x14ac:dyDescent="0.2">
      <c r="C59" s="34"/>
      <c r="D59" s="34"/>
      <c r="E59" s="34"/>
      <c r="F59" s="34"/>
      <c r="G59" s="34"/>
      <c r="H59" s="34"/>
    </row>
  </sheetData>
  <mergeCells count="8">
    <mergeCell ref="A44:H44"/>
    <mergeCell ref="A1:H1"/>
    <mergeCell ref="A2:H2"/>
    <mergeCell ref="A3:H3"/>
    <mergeCell ref="A4:H4"/>
    <mergeCell ref="A6:B8"/>
    <mergeCell ref="C6:G6"/>
    <mergeCell ref="H6:H7"/>
  </mergeCells>
  <printOptions horizontalCentered="1"/>
  <pageMargins left="0.31496062992125984" right="0.31496062992125984" top="0.77" bottom="0.47244094488188981" header="0.28000000000000003" footer="0.15748031496062992"/>
  <pageSetup scale="67" firstPageNumber="41" orientation="landscape" useFirstPageNumber="1" r:id="rId1"/>
  <headerFooter>
    <oddHeader>&amp;C&amp;"Encode Sans Medium,Negrita"&amp;10PODER EJECUTIVO
DEL ESTADO DE TAMAULIPAS&amp;"-,Normal"&amp;11
&amp;G</oddHeader>
    <oddFooter>&amp;L       
&amp;C
&amp;G
&amp;"Encode Sans Medium,Negrita"&amp;10Presupuestaria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Clasificacion Admva  </vt:lpstr>
      <vt:lpstr>'Clasificacion Admva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Caballero</dc:creator>
  <cp:lastModifiedBy>Marcelina Flores Torres</cp:lastModifiedBy>
  <dcterms:created xsi:type="dcterms:W3CDTF">2023-04-26T22:24:20Z</dcterms:created>
  <dcterms:modified xsi:type="dcterms:W3CDTF">2023-04-26T23:49:36Z</dcterms:modified>
</cp:coreProperties>
</file>