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INFORMACIÓN DE ANEXOS\"/>
    </mc:Choice>
  </mc:AlternateContent>
  <bookViews>
    <workbookView xWindow="0" yWindow="0" windowWidth="16000" windowHeight="7300"/>
  </bookViews>
  <sheets>
    <sheet name="LDF Analit Obligaciones Dif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Obligaciones Dif'!$A$1:$K$41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J21" i="1"/>
  <c r="I21" i="1"/>
  <c r="H21" i="1"/>
  <c r="G21" i="1"/>
  <c r="E21" i="1"/>
  <c r="K19" i="1"/>
  <c r="K15" i="1"/>
  <c r="K12" i="1" s="1"/>
  <c r="K27" i="1" s="1"/>
  <c r="I14" i="1"/>
  <c r="I12" i="1" s="1"/>
  <c r="I27" i="1" s="1"/>
  <c r="J12" i="1"/>
  <c r="J27" i="1" s="1"/>
  <c r="H12" i="1"/>
  <c r="H27" i="1" s="1"/>
  <c r="G12" i="1"/>
  <c r="G27" i="1" s="1"/>
  <c r="E12" i="1"/>
  <c r="E27" i="1" s="1"/>
</calcChain>
</file>

<file path=xl/sharedStrings.xml><?xml version="1.0" encoding="utf-8"?>
<sst xmlns="http://schemas.openxmlformats.org/spreadsheetml/2006/main" count="26" uniqueCount="26">
  <si>
    <t>Informe Analítico de Obligaciones Diferentes de Financiamientos- LDF</t>
  </si>
  <si>
    <t>Del 1 de Enero al 31 de Marzo de 2023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</si>
  <si>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</si>
  <si>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</si>
  <si>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</si>
  <si>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</si>
  <si>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</si>
  <si>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</si>
  <si>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</si>
  <si>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</si>
  <si>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</si>
  <si>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31 de Marzo de 2023</t>
  </si>
  <si>
    <t>Monto pagado de la inversión actualizado al 31 de Marzo de 2023</t>
  </si>
  <si>
    <t>Saldo pendiente por pagar de la inversión al 31 de Marzo de 2023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</si>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</sst>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name val="Encode Sans Expanded SemiBold"/>
    </font>
    <font>
      <b/>
      <sz val="7"/>
      <name val="Encode Sans Expanded SemiBold"/>
    </font>
    <font>
      <b/>
      <sz val="8"/>
      <color rgb="FF000000"/>
      <name val="Encode Sans Expanded SemiBold"/>
    </font>
    <font>
      <b/>
      <sz val="9"/>
      <color theme="0"/>
      <name val="Encode Sans"/>
    </font>
    <font>
      <sz val="11"/>
      <color theme="0"/>
      <name val="DINPro-Regular"/>
      <family val="3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3" borderId="2" xfId="0" applyFont="1" applyFill="1" applyBorder="1" applyAlignment="1">
      <alignment horizontal="justify" vertical="center" wrapText="1"/>
    </xf>
    <xf numFmtId="0" fontId="0" fillId="0" borderId="0" xfId="0" applyFont="1"/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3" fontId="6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/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47625</xdr:rowOff>
    </xdr:from>
    <xdr:to>
      <xdr:col>1</xdr:col>
      <xdr:colOff>443863</xdr:colOff>
      <xdr:row>4</xdr:row>
      <xdr:rowOff>2450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19100" y="168275"/>
          <a:ext cx="2050413" cy="716825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0</xdr:row>
      <xdr:rowOff>57150</xdr:rowOff>
    </xdr:from>
    <xdr:to>
      <xdr:col>10</xdr:col>
      <xdr:colOff>231183</xdr:colOff>
      <xdr:row>4</xdr:row>
      <xdr:rowOff>25800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57150"/>
          <a:ext cx="831258" cy="85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C00000"/>
  </sheetPr>
  <dimension ref="A1:K40"/>
  <sheetViews>
    <sheetView showGridLines="0" tabSelected="1" zoomScaleNormal="100" workbookViewId="0">
      <selection activeCell="C39" sqref="C39"/>
    </sheetView>
  </sheetViews>
  <sheetFormatPr baseColWidth="10" defaultRowHeight="14.5"/>
  <cols>
    <col min="1" max="1" width="29" customWidth="1"/>
    <col min="2" max="2" width="12.1796875" customWidth="1"/>
    <col min="3" max="3" width="13.54296875" customWidth="1"/>
    <col min="4" max="4" width="12" customWidth="1"/>
    <col min="5" max="5" width="13.453125" customWidth="1"/>
    <col min="6" max="6" width="12.54296875" customWidth="1"/>
    <col min="7" max="8" width="17.54296875" customWidth="1"/>
    <col min="9" max="9" width="13.81640625" customWidth="1"/>
    <col min="10" max="10" width="15.54296875" customWidth="1"/>
    <col min="11" max="11" width="15.1796875" customWidth="1"/>
  </cols>
  <sheetData>
    <row r="1" spans="1:11" ht="9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2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3.2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15">
      <c r="A6" s="33" t="s">
        <v>3</v>
      </c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</row>
    <row r="7" spans="1:11" s="2" customFormat="1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2" customFormat="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2" customFormat="1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2" customFormat="1" ht="39.75" customHeight="1">
      <c r="A10" s="34"/>
      <c r="B10" s="34"/>
      <c r="C10" s="34"/>
      <c r="D10" s="34"/>
      <c r="E10" s="34"/>
      <c r="F10" s="34"/>
      <c r="G10" s="34"/>
      <c r="H10" s="34"/>
      <c r="I10" s="35"/>
      <c r="J10" s="35"/>
      <c r="K10" s="35"/>
    </row>
    <row r="11" spans="1:11" s="4" customForma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4" customFormat="1">
      <c r="A12" s="5" t="s">
        <v>14</v>
      </c>
      <c r="B12" s="36"/>
      <c r="C12" s="36"/>
      <c r="D12" s="36"/>
      <c r="E12" s="6">
        <f>SUM(E14:E19)</f>
        <v>8919415991</v>
      </c>
      <c r="F12" s="36"/>
      <c r="G12" s="6">
        <f>SUM(G14:G19)</f>
        <v>12742798</v>
      </c>
      <c r="H12" s="6">
        <f>SUM(H14:H19)</f>
        <v>37962551</v>
      </c>
      <c r="I12" s="6">
        <f>SUM(I14:I19)</f>
        <v>1034777771</v>
      </c>
      <c r="J12" s="6">
        <f>SUM(J14:J19)</f>
        <v>0</v>
      </c>
      <c r="K12" s="7">
        <f>SUM(K14:K19)</f>
        <v>1584638220</v>
      </c>
    </row>
    <row r="13" spans="1:11" s="4" customFormat="1">
      <c r="A13" s="5"/>
      <c r="B13" s="36"/>
      <c r="C13" s="36"/>
      <c r="D13" s="36"/>
      <c r="E13" s="8"/>
      <c r="F13" s="36"/>
      <c r="G13" s="9"/>
      <c r="H13" s="9"/>
      <c r="I13" s="9"/>
      <c r="J13" s="9"/>
      <c r="K13" s="10"/>
    </row>
    <row r="14" spans="1:11" s="4" customFormat="1">
      <c r="A14" s="37" t="s">
        <v>15</v>
      </c>
      <c r="B14" s="11">
        <v>43643</v>
      </c>
      <c r="C14" s="11"/>
      <c r="D14" s="11">
        <v>46018</v>
      </c>
      <c r="E14" s="12">
        <v>2619415991</v>
      </c>
      <c r="F14" s="12" t="s">
        <v>16</v>
      </c>
      <c r="G14" s="12">
        <v>12742798</v>
      </c>
      <c r="H14" s="12">
        <v>37962551</v>
      </c>
      <c r="I14" s="12">
        <f>E14-K14</f>
        <v>1034777771</v>
      </c>
      <c r="J14" s="12">
        <v>0</v>
      </c>
      <c r="K14" s="13">
        <v>1584638220</v>
      </c>
    </row>
    <row r="15" spans="1:11" s="4" customFormat="1">
      <c r="A15" s="37"/>
      <c r="B15" s="11"/>
      <c r="C15" s="11"/>
      <c r="D15" s="11"/>
      <c r="E15" s="12">
        <v>0</v>
      </c>
      <c r="F15" s="14"/>
      <c r="G15" s="12">
        <v>0</v>
      </c>
      <c r="H15" s="12">
        <v>0</v>
      </c>
      <c r="I15" s="12">
        <v>0</v>
      </c>
      <c r="J15" s="12">
        <v>0</v>
      </c>
      <c r="K15" s="13">
        <f>E15-J15</f>
        <v>0</v>
      </c>
    </row>
    <row r="16" spans="1:11" s="4" customFormat="1">
      <c r="A16" s="15"/>
      <c r="B16" s="11"/>
      <c r="C16" s="11"/>
      <c r="D16" s="11"/>
      <c r="E16" s="12"/>
      <c r="F16" s="14"/>
      <c r="G16" s="12"/>
      <c r="H16" s="12"/>
      <c r="I16" s="12"/>
      <c r="J16" s="12"/>
      <c r="K16" s="13"/>
    </row>
    <row r="17" spans="1:11" s="4" customFormat="1">
      <c r="A17" s="15"/>
      <c r="B17" s="11"/>
      <c r="C17" s="11"/>
      <c r="D17" s="11"/>
      <c r="E17" s="12"/>
      <c r="F17" s="14"/>
      <c r="G17" s="12"/>
      <c r="H17" s="12"/>
      <c r="I17" s="12"/>
      <c r="J17" s="12"/>
      <c r="K17" s="13"/>
    </row>
    <row r="18" spans="1:11" s="4" customFormat="1">
      <c r="A18" s="15" t="s">
        <v>17</v>
      </c>
      <c r="B18" s="11">
        <v>40148</v>
      </c>
      <c r="C18" s="11"/>
      <c r="D18" s="11">
        <v>54130</v>
      </c>
      <c r="E18" s="12">
        <v>6300000000</v>
      </c>
      <c r="F18" s="12" t="s">
        <v>18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</row>
    <row r="19" spans="1:11" s="4" customFormat="1">
      <c r="A19" s="16"/>
      <c r="B19" s="11"/>
      <c r="C19" s="11"/>
      <c r="D19" s="11"/>
      <c r="E19" s="12">
        <v>0</v>
      </c>
      <c r="F19" s="14"/>
      <c r="G19" s="12">
        <v>0</v>
      </c>
      <c r="H19" s="12">
        <v>0</v>
      </c>
      <c r="I19" s="12">
        <v>0</v>
      </c>
      <c r="J19" s="12">
        <v>0</v>
      </c>
      <c r="K19" s="13">
        <f>E19-J19</f>
        <v>0</v>
      </c>
    </row>
    <row r="20" spans="1:11" s="4" customFormat="1">
      <c r="A20" s="17"/>
      <c r="B20" s="11"/>
      <c r="C20" s="11"/>
      <c r="D20" s="11"/>
      <c r="E20" s="18"/>
      <c r="F20" s="14"/>
      <c r="G20" s="18"/>
      <c r="H20" s="18"/>
      <c r="I20" s="18"/>
      <c r="J20" s="18"/>
      <c r="K20" s="13"/>
    </row>
    <row r="21" spans="1:11" s="4" customFormat="1">
      <c r="A21" s="5" t="s">
        <v>19</v>
      </c>
      <c r="B21" s="11"/>
      <c r="C21" s="11"/>
      <c r="D21" s="11"/>
      <c r="E21" s="19">
        <f>SUM(E22:E25)</f>
        <v>0</v>
      </c>
      <c r="F21" s="14"/>
      <c r="G21" s="19">
        <f>SUM(G22:G25)</f>
        <v>0</v>
      </c>
      <c r="H21" s="19">
        <f>SUM(H22:H25)</f>
        <v>0</v>
      </c>
      <c r="I21" s="19">
        <f>SUM(I22:I25)</f>
        <v>0</v>
      </c>
      <c r="J21" s="19">
        <f>SUM(J22:J25)</f>
        <v>0</v>
      </c>
      <c r="K21" s="20">
        <f>SUM(K22:K25)</f>
        <v>0</v>
      </c>
    </row>
    <row r="22" spans="1:11" s="4" customFormat="1">
      <c r="A22" s="16" t="s">
        <v>20</v>
      </c>
      <c r="B22" s="11"/>
      <c r="C22" s="11"/>
      <c r="D22" s="11"/>
      <c r="E22" s="12">
        <v>0</v>
      </c>
      <c r="F22" s="14"/>
      <c r="G22" s="12">
        <v>0</v>
      </c>
      <c r="H22" s="12">
        <v>0</v>
      </c>
      <c r="I22" s="12">
        <v>0</v>
      </c>
      <c r="J22" s="12">
        <v>0</v>
      </c>
      <c r="K22" s="13">
        <f>E22-J22</f>
        <v>0</v>
      </c>
    </row>
    <row r="23" spans="1:11" s="4" customFormat="1">
      <c r="A23" s="16"/>
      <c r="B23" s="11"/>
      <c r="C23" s="11"/>
      <c r="D23" s="11"/>
      <c r="E23" s="12"/>
      <c r="F23" s="14"/>
      <c r="G23" s="12"/>
      <c r="H23" s="12"/>
      <c r="I23" s="12"/>
      <c r="J23" s="12"/>
      <c r="K23" s="13"/>
    </row>
    <row r="24" spans="1:11" s="4" customFormat="1">
      <c r="A24" s="16"/>
      <c r="B24" s="11"/>
      <c r="C24" s="11"/>
      <c r="D24" s="11"/>
      <c r="E24" s="12"/>
      <c r="F24" s="14"/>
      <c r="G24" s="12"/>
      <c r="H24" s="12"/>
      <c r="I24" s="12"/>
      <c r="J24" s="12"/>
      <c r="K24" s="13"/>
    </row>
    <row r="25" spans="1:11" s="4" customFormat="1">
      <c r="A25" s="16"/>
      <c r="B25" s="11"/>
      <c r="C25" s="11"/>
      <c r="D25" s="11"/>
      <c r="E25" s="12"/>
      <c r="F25" s="14"/>
      <c r="G25" s="12"/>
      <c r="H25" s="12"/>
      <c r="I25" s="12"/>
      <c r="J25" s="12"/>
      <c r="K25" s="13"/>
    </row>
    <row r="26" spans="1:11" s="4" customFormat="1" ht="8.25" customHeight="1">
      <c r="A26" s="17"/>
      <c r="B26" s="11"/>
      <c r="C26" s="11"/>
      <c r="D26" s="11"/>
      <c r="E26" s="18"/>
      <c r="F26" s="14"/>
      <c r="G26" s="18"/>
      <c r="H26" s="18"/>
      <c r="I26" s="18"/>
      <c r="J26" s="18"/>
      <c r="K26" s="13"/>
    </row>
    <row r="27" spans="1:11" s="4" customFormat="1">
      <c r="A27" s="5" t="s">
        <v>21</v>
      </c>
      <c r="B27" s="11"/>
      <c r="C27" s="11"/>
      <c r="D27" s="11"/>
      <c r="E27" s="19">
        <f>E12+E21</f>
        <v>8919415991</v>
      </c>
      <c r="F27" s="14"/>
      <c r="G27" s="19">
        <f>G12+G21</f>
        <v>12742798</v>
      </c>
      <c r="H27" s="19">
        <f>H12+H21</f>
        <v>37962551</v>
      </c>
      <c r="I27" s="19">
        <f>I12+I21</f>
        <v>1034777771</v>
      </c>
      <c r="J27" s="19">
        <f>J12+J21</f>
        <v>0</v>
      </c>
      <c r="K27" s="20">
        <f>K12+K21</f>
        <v>1584638220</v>
      </c>
    </row>
    <row r="28" spans="1:11" s="4" customFormat="1">
      <c r="A28" s="5" t="s">
        <v>22</v>
      </c>
      <c r="B28" s="11"/>
      <c r="C28" s="11"/>
      <c r="D28" s="11"/>
      <c r="E28" s="18"/>
      <c r="F28" s="21"/>
      <c r="G28" s="18"/>
      <c r="H28" s="18"/>
      <c r="I28" s="18"/>
      <c r="J28" s="18"/>
      <c r="K28" s="18"/>
    </row>
    <row r="29" spans="1:11" s="4" customFormat="1">
      <c r="A29" s="22"/>
      <c r="B29" s="22"/>
      <c r="C29" s="22"/>
      <c r="D29" s="22"/>
      <c r="E29" s="23"/>
      <c r="F29" s="22"/>
      <c r="G29" s="22"/>
      <c r="H29" s="22"/>
      <c r="I29" s="22"/>
      <c r="J29" s="22"/>
      <c r="K29" s="22"/>
    </row>
    <row r="30" spans="1:11" s="4" customFormat="1" ht="13.5" customHeight="1">
      <c r="A30" s="38" t="s">
        <v>23</v>
      </c>
      <c r="B30" s="38"/>
      <c r="C30" s="38"/>
      <c r="D30" s="38"/>
      <c r="E30" s="38"/>
      <c r="F30" s="38"/>
      <c r="G30" s="38"/>
      <c r="H30" s="24"/>
      <c r="I30" s="24"/>
      <c r="J30" s="24"/>
      <c r="K30" s="24"/>
    </row>
    <row r="31" spans="1:11" s="4" customFormat="1" ht="13.5" customHeight="1">
      <c r="A31" s="39" t="s">
        <v>24</v>
      </c>
      <c r="B31" s="39"/>
      <c r="C31" s="39"/>
      <c r="D31" s="39"/>
      <c r="E31" s="39"/>
      <c r="F31" s="39"/>
      <c r="G31" s="25"/>
      <c r="H31" s="24"/>
      <c r="I31" s="24"/>
      <c r="J31" s="24"/>
      <c r="K31" s="24"/>
    </row>
    <row r="32" spans="1:11" s="4" customFormat="1">
      <c r="A32" s="26" t="s">
        <v>25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" s="4" customFormat="1">
      <c r="A33" s="28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</sheetData>
  <mergeCells count="22">
    <mergeCell ref="A30:G30"/>
    <mergeCell ref="A31:F31"/>
    <mergeCell ref="G6:G10"/>
    <mergeCell ref="H6:H10"/>
    <mergeCell ref="B12:B13"/>
    <mergeCell ref="C12:C13"/>
    <mergeCell ref="D12:D13"/>
    <mergeCell ref="F12:F13"/>
    <mergeCell ref="A14:A15"/>
    <mergeCell ref="A1:K1"/>
    <mergeCell ref="A2:K2"/>
    <mergeCell ref="A3:K3"/>
    <mergeCell ref="A4:K4"/>
    <mergeCell ref="A6:A10"/>
    <mergeCell ref="B6:B10"/>
    <mergeCell ref="C6:C10"/>
    <mergeCell ref="D6:D10"/>
    <mergeCell ref="E6:E10"/>
    <mergeCell ref="F6:F10"/>
    <mergeCell ref="I6:I10"/>
    <mergeCell ref="J6:J10"/>
    <mergeCell ref="K6:K10"/>
  </mergeCells>
  <dataValidations count="1">
    <dataValidation type="whole" allowBlank="1" showInputMessage="1" showErrorMessage="1" error="Solo importes sin decimales, por favor." sqref="E12:E27 G12:K27">
      <formula1>-999999999999</formula1>
      <formula2>999999999999</formula2>
    </dataValidation>
  </dataValidations>
  <printOptions horizontalCentered="1"/>
  <pageMargins left="0.31496062992125984" right="0.31496062992125984" top="1.0236220472440944" bottom="0.62992125984251968" header="0.37" footer="0.23622047244094491"/>
  <pageSetup scale="73" firstPageNumber="119" orientation="landscape" r:id="rId1"/>
  <headerFooter>
    <oddHeader xml:space="preserve">&amp;C&amp;"Encode Sans Medium,Negrita"&amp;10PODER EJECUTIVO
DEL ESTADO DE TAMAULIPAS&amp;"-,Negrita"&amp;11
&amp;G
</oddHeader>
    <oddFooter>&amp;C&amp;G
&amp;"Encode Sans Medium,Negrita"&amp;10Anexos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Obligaciones Dif</vt:lpstr>
      <vt:lpstr>'LDF Analit Obligaciones Dif'!Área_de_impresión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2023-04-26T22:24:45Z</dcterms:created>
  <dcterms:modified xsi:type="dcterms:W3CDTF">2023-04-27T16:18:20Z</dcterms:modified>
</cp:coreProperties>
</file>