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EXCEL 2023\DEUDA Y CUENTA PUBLICA\C.P. MARGARITA NEREYDA\ESTADOS FINANCIEROS 2023\PRIMER TRIMESTRE\INF PARA PUBLICAR\INFORMACIÓN DE ANEXOS\"/>
    </mc:Choice>
  </mc:AlternateContent>
  <bookViews>
    <workbookView xWindow="0" yWindow="0" windowWidth="16000" windowHeight="7300"/>
  </bookViews>
  <sheets>
    <sheet name="LDF Analitico Egresos Serv. Per"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Analitico Egresos Serv. Per'!$A$1:$H$50</definedName>
    <definedName name="AS">#REF!</definedName>
    <definedName name="ASASA">#REF!</definedName>
    <definedName name="_xlnm.Database">#REF!</definedName>
    <definedName name="clas">#REF!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tt">#REF!</definedName>
    <definedName name="VANESSA">#REF!</definedName>
    <definedName name="VANESSA13">#REF!</definedName>
    <definedName name="VARIO">#REF!</definedName>
    <definedName name="XCVCXBV">#REF!</definedName>
    <definedName name="YYY">#REF!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 l="1"/>
  <c r="H35" i="1" s="1"/>
  <c r="E34" i="1"/>
  <c r="H34" i="1" s="1"/>
  <c r="E33" i="1"/>
  <c r="H33" i="1" s="1"/>
  <c r="H31" i="1" s="1"/>
  <c r="E31" i="1"/>
  <c r="E30" i="1"/>
  <c r="H30" i="1" s="1"/>
  <c r="E29" i="1"/>
  <c r="H29" i="1" s="1"/>
  <c r="E28" i="1"/>
  <c r="H28" i="1" s="1"/>
  <c r="H27" i="1" s="1"/>
  <c r="E26" i="1"/>
  <c r="E25" i="1"/>
  <c r="H25" i="1" s="1"/>
  <c r="G23" i="1"/>
  <c r="F23" i="1"/>
  <c r="D23" i="1"/>
  <c r="C23" i="1"/>
  <c r="H21" i="1"/>
  <c r="E21" i="1"/>
  <c r="E20" i="1"/>
  <c r="H20" i="1" s="1"/>
  <c r="H17" i="1" s="1"/>
  <c r="H19" i="1"/>
  <c r="E19" i="1"/>
  <c r="E17" i="1"/>
  <c r="H16" i="1"/>
  <c r="E16" i="1"/>
  <c r="E15" i="1"/>
  <c r="H15" i="1" s="1"/>
  <c r="H13" i="1" s="1"/>
  <c r="H14" i="1"/>
  <c r="E14" i="1"/>
  <c r="E13" i="1"/>
  <c r="H12" i="1"/>
  <c r="E12" i="1"/>
  <c r="E11" i="1"/>
  <c r="H11" i="1" s="1"/>
  <c r="H9" i="1" s="1"/>
  <c r="G9" i="1"/>
  <c r="G37" i="1" s="1"/>
  <c r="F9" i="1"/>
  <c r="F37" i="1" s="1"/>
  <c r="D9" i="1"/>
  <c r="D37" i="1" s="1"/>
  <c r="C9" i="1"/>
  <c r="C37" i="1" s="1"/>
  <c r="H23" i="1" l="1"/>
  <c r="H37" i="1" s="1"/>
  <c r="E9" i="1"/>
  <c r="H26" i="1"/>
  <c r="E27" i="1"/>
  <c r="E23" i="1" s="1"/>
  <c r="E37" i="1" l="1"/>
</calcChain>
</file>

<file path=xl/sharedStrings.xml><?xml version="1.0" encoding="utf-8"?>
<sst xmlns="http://schemas.openxmlformats.org/spreadsheetml/2006/main" count="38" uniqueCount="29">
  <si>
    <t>Estado Analítico del Ejercicio del Presupuesto de Egresos Detallado - LDF</t>
  </si>
  <si>
    <t>Clasificación de Servicios Personales por Categoría</t>
  </si>
  <si>
    <t>Del 1 de Enero al 31 de Marzo del 2023</t>
  </si>
  <si>
    <t>(Cifras en Pesos)</t>
  </si>
  <si>
    <t xml:space="preserve">Concepto </t>
  </si>
  <si>
    <t>Egresos</t>
  </si>
  <si>
    <t>Subejercicio</t>
  </si>
  <si>
    <t>Aprobado</t>
  </si>
  <si>
    <t>Ampliaciones/</t>
  </si>
  <si>
    <t>Modificado</t>
  </si>
  <si>
    <t>Devengado</t>
  </si>
  <si>
    <t>Pagado</t>
  </si>
  <si>
    <t>(Reducciones)</t>
  </si>
  <si>
    <t xml:space="preserve">Gasto No Etiquetado </t>
  </si>
  <si>
    <t>Personal Administrativo y de Servicio Público</t>
  </si>
  <si>
    <t>Magisterio</t>
  </si>
  <si>
    <t xml:space="preserve">Servicios de Salud </t>
  </si>
  <si>
    <t>Personal Administrativo</t>
  </si>
  <si>
    <t>Personal Médico, Paramédico y afín</t>
  </si>
  <si>
    <t>Seguridad Pública</t>
  </si>
  <si>
    <t>Gastos asociados a la implementación de nuevas leyes federales o reformas a las mismas</t>
  </si>
  <si>
    <t>Nombre del Programa o Ley 1</t>
  </si>
  <si>
    <t>Nombre del Programa o Ley 2</t>
  </si>
  <si>
    <t>Sentencias laborales definitivas</t>
  </si>
  <si>
    <t>Gasto Etiquetado</t>
  </si>
  <si>
    <t>Servicios de Salud</t>
  </si>
  <si>
    <t>Total del Gasto en Servicios Personales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</si>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</sst>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b/>
      <sz val="10"/>
      <color theme="0"/>
      <name val="Encode Sans"/>
    </font>
    <font>
      <sz val="10"/>
      <color theme="0"/>
      <name val="Encode Sans"/>
    </font>
    <font>
      <b/>
      <sz val="10"/>
      <color rgb="FF000000"/>
      <name val="Calibri"/>
      <family val="2"/>
      <scheme val="minor"/>
    </font>
    <font>
      <sz val="10"/>
      <color theme="1"/>
      <name val="Calibri"/>
      <family val="2"/>
      <scheme val="minor"/>
    </font>
    <font>
      <b/>
      <sz val="8"/>
      <color rgb="FF000000"/>
      <name val="Calibri"/>
      <family val="2"/>
      <scheme val="minor"/>
    </font>
    <font>
      <sz val="10"/>
      <color rgb="FF000000"/>
      <name val="Calibri"/>
      <family val="2"/>
      <scheme val="minor"/>
    </font>
    <font>
      <sz val="8"/>
      <color rgb="FF000000"/>
      <name val="Calibri"/>
      <family val="2"/>
      <scheme val="minor"/>
    </font>
    <font>
      <sz val="8"/>
      <color theme="1"/>
      <name val="Calibri"/>
      <family val="2"/>
      <scheme val="minor"/>
    </font>
    <font>
      <sz val="10"/>
      <color theme="1"/>
      <name val="Arial"/>
      <family val="2"/>
    </font>
    <font>
      <sz val="11"/>
      <color theme="1"/>
      <name val="Helvetica"/>
      <family val="2"/>
    </font>
  </fonts>
  <fills count="4">
    <fill>
      <patternFill patternType="none"/>
    </fill>
    <fill>
      <patternFill patternType="gray125"/>
    </fill>
    <fill>
      <patternFill patternType="solid">
        <fgColor rgb="FFAB0033"/>
        <bgColor indexed="64"/>
      </patternFill>
    </fill>
    <fill>
      <patternFill patternType="solid">
        <fgColor rgb="FFFFFFFF"/>
        <bgColor indexed="64"/>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top/>
      <bottom/>
      <diagonal/>
    </border>
    <border>
      <left style="thin">
        <color indexed="64"/>
      </left>
      <right style="thin">
        <color rgb="FF000000"/>
      </right>
      <top/>
      <bottom/>
      <diagonal/>
    </border>
    <border>
      <left/>
      <right style="thin">
        <color indexed="64"/>
      </right>
      <top/>
      <bottom/>
      <diagonal/>
    </border>
    <border>
      <left style="thin">
        <color indexed="64"/>
      </left>
      <right/>
      <top/>
      <bottom style="thin">
        <color auto="1"/>
      </bottom>
      <diagonal/>
    </border>
    <border>
      <left/>
      <right/>
      <top/>
      <bottom style="thin">
        <color auto="1"/>
      </bottom>
      <diagonal/>
    </border>
    <border>
      <left style="thin">
        <color indexed="64"/>
      </left>
      <right style="thin">
        <color rgb="FF000000"/>
      </right>
      <top/>
      <bottom style="thin">
        <color rgb="FF000000"/>
      </bottom>
      <diagonal/>
    </border>
  </borders>
  <cellStyleXfs count="1">
    <xf numFmtId="0" fontId="0" fillId="0" borderId="0"/>
  </cellStyleXfs>
  <cellXfs count="57">
    <xf numFmtId="0" fontId="0" fillId="0" borderId="0" xfId="0"/>
    <xf numFmtId="0" fontId="2" fillId="0" borderId="0" xfId="0" applyFont="1"/>
    <xf numFmtId="0" fontId="5" fillId="0" borderId="0" xfId="0" applyFont="1"/>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6" fillId="3" borderId="12" xfId="0" applyFont="1" applyFill="1" applyBorder="1" applyAlignment="1">
      <alignment horizontal="left" vertical="center"/>
    </xf>
    <xf numFmtId="0" fontId="6" fillId="3" borderId="13" xfId="0" applyFont="1" applyFill="1" applyBorder="1" applyAlignment="1">
      <alignment horizontal="left" vertical="center"/>
    </xf>
    <xf numFmtId="3" fontId="6" fillId="3" borderId="14" xfId="0" applyNumberFormat="1" applyFont="1" applyFill="1" applyBorder="1" applyAlignment="1">
      <alignment horizontal="right" vertical="center"/>
    </xf>
    <xf numFmtId="3" fontId="6" fillId="3" borderId="9" xfId="0" applyNumberFormat="1" applyFont="1" applyFill="1" applyBorder="1" applyAlignment="1">
      <alignment horizontal="right" vertical="center"/>
    </xf>
    <xf numFmtId="0" fontId="7" fillId="0" borderId="0" xfId="0" applyFont="1"/>
    <xf numFmtId="0" fontId="8" fillId="3" borderId="15" xfId="0" applyFont="1" applyFill="1" applyBorder="1" applyAlignment="1">
      <alignment horizontal="left" vertical="center"/>
    </xf>
    <xf numFmtId="0" fontId="8" fillId="3" borderId="0" xfId="0" applyFont="1" applyFill="1" applyBorder="1" applyAlignment="1">
      <alignment horizontal="left" vertical="center"/>
    </xf>
    <xf numFmtId="3" fontId="8" fillId="3" borderId="16" xfId="0" applyNumberFormat="1" applyFont="1" applyFill="1" applyBorder="1" applyAlignment="1">
      <alignment horizontal="right" vertical="center"/>
    </xf>
    <xf numFmtId="3" fontId="8" fillId="3" borderId="9" xfId="0" applyNumberFormat="1" applyFont="1" applyFill="1" applyBorder="1" applyAlignment="1">
      <alignment horizontal="right" vertical="center"/>
    </xf>
    <xf numFmtId="0" fontId="0" fillId="0" borderId="0" xfId="0" applyFont="1"/>
    <xf numFmtId="0" fontId="9" fillId="3" borderId="15" xfId="0" applyFont="1" applyFill="1" applyBorder="1" applyAlignment="1">
      <alignment horizontal="left" vertical="center" indent="1"/>
    </xf>
    <xf numFmtId="0" fontId="9" fillId="3" borderId="0" xfId="0" applyFont="1" applyFill="1" applyBorder="1" applyAlignment="1">
      <alignment horizontal="left" vertical="center"/>
    </xf>
    <xf numFmtId="3" fontId="9" fillId="3" borderId="9" xfId="0" applyNumberFormat="1" applyFont="1" applyFill="1" applyBorder="1" applyAlignment="1">
      <alignment horizontal="right" vertical="center"/>
    </xf>
    <xf numFmtId="0" fontId="7" fillId="0" borderId="15" xfId="0" applyFont="1" applyBorder="1"/>
    <xf numFmtId="0" fontId="9" fillId="3" borderId="0" xfId="0" applyFont="1" applyFill="1" applyBorder="1" applyAlignment="1">
      <alignment vertical="center"/>
    </xf>
    <xf numFmtId="3" fontId="9" fillId="3" borderId="16" xfId="0" applyNumberFormat="1" applyFont="1" applyFill="1" applyBorder="1" applyAlignment="1" applyProtection="1">
      <alignment horizontal="right" vertical="center"/>
      <protection locked="0"/>
    </xf>
    <xf numFmtId="3" fontId="9" fillId="3" borderId="9" xfId="0" applyNumberFormat="1" applyFont="1" applyFill="1" applyBorder="1" applyAlignment="1" applyProtection="1">
      <alignment horizontal="right" vertical="center"/>
      <protection locked="0"/>
    </xf>
    <xf numFmtId="0" fontId="9" fillId="3" borderId="0" xfId="0" applyFont="1" applyFill="1" applyBorder="1" applyAlignment="1">
      <alignment horizontal="left" vertical="center" indent="1"/>
    </xf>
    <xf numFmtId="3" fontId="9" fillId="3" borderId="8" xfId="0" applyNumberFormat="1" applyFont="1" applyFill="1" applyBorder="1" applyAlignment="1" applyProtection="1">
      <alignment horizontal="right" vertical="center"/>
      <protection locked="0"/>
    </xf>
    <xf numFmtId="3" fontId="9" fillId="3" borderId="16" xfId="0" applyNumberFormat="1" applyFont="1" applyFill="1" applyBorder="1" applyAlignment="1" applyProtection="1">
      <alignment horizontal="right" vertical="center"/>
    </xf>
    <xf numFmtId="3" fontId="9" fillId="3" borderId="16" xfId="0" applyNumberFormat="1" applyFont="1" applyFill="1" applyBorder="1" applyAlignment="1">
      <alignment horizontal="right" vertical="center"/>
    </xf>
    <xf numFmtId="0" fontId="7" fillId="0" borderId="15" xfId="0" applyFont="1" applyBorder="1" applyProtection="1">
      <protection locked="0"/>
    </xf>
    <xf numFmtId="0" fontId="9" fillId="3" borderId="0" xfId="0" applyFont="1" applyFill="1" applyBorder="1" applyAlignment="1" applyProtection="1">
      <alignment vertical="center"/>
      <protection locked="0"/>
    </xf>
    <xf numFmtId="0" fontId="9" fillId="3" borderId="15" xfId="0" applyFont="1" applyFill="1" applyBorder="1" applyAlignment="1">
      <alignment horizontal="left" vertical="center"/>
    </xf>
    <xf numFmtId="3" fontId="9" fillId="3" borderId="8" xfId="0" applyNumberFormat="1" applyFont="1" applyFill="1" applyBorder="1" applyAlignment="1">
      <alignment horizontal="right" vertical="center"/>
    </xf>
    <xf numFmtId="0" fontId="6" fillId="3" borderId="15" xfId="0" applyFont="1" applyFill="1" applyBorder="1" applyAlignment="1">
      <alignment horizontal="left" vertical="center"/>
    </xf>
    <xf numFmtId="0" fontId="6" fillId="3" borderId="0" xfId="0" applyFont="1" applyFill="1" applyBorder="1" applyAlignment="1">
      <alignment horizontal="left" vertical="center"/>
    </xf>
    <xf numFmtId="3" fontId="6" fillId="3" borderId="16" xfId="0" applyNumberFormat="1" applyFont="1" applyFill="1" applyBorder="1" applyAlignment="1">
      <alignment horizontal="right" vertical="center"/>
    </xf>
    <xf numFmtId="3" fontId="9" fillId="3" borderId="9" xfId="0" applyNumberFormat="1" applyFont="1" applyFill="1" applyBorder="1" applyAlignment="1" applyProtection="1">
      <alignment horizontal="right" vertical="center"/>
    </xf>
    <xf numFmtId="0" fontId="10" fillId="3" borderId="18" xfId="0" applyFont="1" applyFill="1" applyBorder="1" applyAlignment="1">
      <alignment horizontal="left" vertical="center"/>
    </xf>
    <xf numFmtId="0" fontId="10" fillId="3" borderId="19" xfId="0" applyFont="1" applyFill="1" applyBorder="1" applyAlignment="1">
      <alignment horizontal="left" vertical="center"/>
    </xf>
    <xf numFmtId="3" fontId="10" fillId="3" borderId="20" xfId="0" applyNumberFormat="1" applyFont="1" applyFill="1" applyBorder="1" applyAlignment="1">
      <alignment horizontal="right" vertical="center"/>
    </xf>
    <xf numFmtId="3" fontId="10" fillId="3" borderId="11" xfId="0" applyNumberFormat="1" applyFont="1" applyFill="1" applyBorder="1" applyAlignment="1">
      <alignment horizontal="right" vertical="center"/>
    </xf>
    <xf numFmtId="0" fontId="11" fillId="0" borderId="0" xfId="0" applyFont="1" applyFill="1" applyBorder="1" applyAlignment="1" applyProtection="1">
      <alignment vertical="center"/>
    </xf>
    <xf numFmtId="0" fontId="12" fillId="0" borderId="0" xfId="0" applyFont="1"/>
    <xf numFmtId="0" fontId="1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9" fillId="3" borderId="15" xfId="0" applyFont="1" applyFill="1" applyBorder="1" applyAlignment="1">
      <alignment horizontal="left" vertical="center" wrapText="1" indent="1"/>
    </xf>
    <xf numFmtId="0" fontId="0" fillId="0" borderId="17" xfId="0" applyFont="1" applyBorder="1" applyAlignment="1">
      <alignment horizontal="left" vertical="center" wrapText="1" indent="1"/>
    </xf>
    <xf numFmtId="0" fontId="0" fillId="0" borderId="15" xfId="0" applyFont="1" applyBorder="1" applyAlignment="1">
      <alignment horizontal="left" vertical="center" wrapText="1" indent="1"/>
    </xf>
    <xf numFmtId="0" fontId="11" fillId="0" borderId="0" xfId="0" applyFont="1" applyAlignment="1" applyProtection="1">
      <alignment horizontal="justify" vertical="center" wrapText="1"/>
      <protection locked="0"/>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19050</xdr:rowOff>
    </xdr:from>
    <xdr:to>
      <xdr:col>1</xdr:col>
      <xdr:colOff>1891663</xdr:colOff>
      <xdr:row>4</xdr:row>
      <xdr:rowOff>24675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400050" y="158750"/>
          <a:ext cx="1980563" cy="729525"/>
        </a:xfrm>
        <a:prstGeom prst="rect">
          <a:avLst/>
        </a:prstGeom>
      </xdr:spPr>
    </xdr:pic>
    <xdr:clientData/>
  </xdr:twoCellAnchor>
  <xdr:twoCellAnchor editAs="oneCell">
    <xdr:from>
      <xdr:col>6</xdr:col>
      <xdr:colOff>855133</xdr:colOff>
      <xdr:row>0</xdr:row>
      <xdr:rowOff>148167</xdr:rowOff>
    </xdr:from>
    <xdr:to>
      <xdr:col>7</xdr:col>
      <xdr:colOff>347600</xdr:colOff>
      <xdr:row>4</xdr:row>
      <xdr:rowOff>129517</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030883" y="141817"/>
          <a:ext cx="838667" cy="851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tabColor rgb="FF7030A0"/>
  </sheetPr>
  <dimension ref="A1:H45"/>
  <sheetViews>
    <sheetView showGridLines="0" tabSelected="1" zoomScaleNormal="100" workbookViewId="0">
      <selection activeCell="C20" sqref="C20"/>
    </sheetView>
  </sheetViews>
  <sheetFormatPr baseColWidth="10" defaultRowHeight="14.5"/>
  <cols>
    <col min="1" max="1" width="7" customWidth="1"/>
    <col min="2" max="2" width="47.1796875" customWidth="1"/>
    <col min="3" max="8" width="19.1796875" customWidth="1"/>
  </cols>
  <sheetData>
    <row r="1" spans="1:8" s="1" customFormat="1" ht="11.25" customHeight="1">
      <c r="A1" s="41"/>
      <c r="B1" s="41"/>
      <c r="C1" s="41"/>
      <c r="D1" s="41"/>
      <c r="E1" s="41"/>
      <c r="F1" s="41"/>
      <c r="G1" s="41"/>
      <c r="H1" s="41"/>
    </row>
    <row r="2" spans="1:8" s="1" customFormat="1" ht="19" customHeight="1">
      <c r="A2" s="41" t="s">
        <v>0</v>
      </c>
      <c r="B2" s="41"/>
      <c r="C2" s="41"/>
      <c r="D2" s="41"/>
      <c r="E2" s="41"/>
      <c r="F2" s="41"/>
      <c r="G2" s="41"/>
      <c r="H2" s="41"/>
    </row>
    <row r="3" spans="1:8" s="1" customFormat="1" ht="19" customHeight="1">
      <c r="A3" s="41" t="s">
        <v>1</v>
      </c>
      <c r="B3" s="41"/>
      <c r="C3" s="41"/>
      <c r="D3" s="41"/>
      <c r="E3" s="41"/>
      <c r="F3" s="41"/>
      <c r="G3" s="41"/>
      <c r="H3" s="41"/>
    </row>
    <row r="4" spans="1:8" s="1" customFormat="1" ht="19" customHeight="1">
      <c r="A4" s="41" t="s">
        <v>2</v>
      </c>
      <c r="B4" s="41"/>
      <c r="C4" s="41"/>
      <c r="D4" s="41"/>
      <c r="E4" s="41"/>
      <c r="F4" s="41"/>
      <c r="G4" s="41"/>
      <c r="H4" s="41"/>
    </row>
    <row r="5" spans="1:8" s="1" customFormat="1" ht="19" customHeight="1">
      <c r="A5" s="42" t="s">
        <v>3</v>
      </c>
      <c r="B5" s="42"/>
      <c r="C5" s="42"/>
      <c r="D5" s="42"/>
      <c r="E5" s="42"/>
      <c r="F5" s="42"/>
      <c r="G5" s="42"/>
      <c r="H5" s="42"/>
    </row>
    <row r="6" spans="1:8" s="2" customFormat="1" ht="17.25" customHeight="1">
      <c r="A6" s="49" t="s">
        <v>4</v>
      </c>
      <c r="B6" s="50"/>
      <c r="C6" s="53" t="s">
        <v>5</v>
      </c>
      <c r="D6" s="54"/>
      <c r="E6" s="54"/>
      <c r="F6" s="54"/>
      <c r="G6" s="55"/>
      <c r="H6" s="43" t="s">
        <v>6</v>
      </c>
    </row>
    <row r="7" spans="1:8" s="2" customFormat="1" ht="21">
      <c r="A7" s="51"/>
      <c r="B7" s="52"/>
      <c r="C7" s="43" t="s">
        <v>7</v>
      </c>
      <c r="D7" s="3" t="s">
        <v>8</v>
      </c>
      <c r="E7" s="43" t="s">
        <v>9</v>
      </c>
      <c r="F7" s="43" t="s">
        <v>10</v>
      </c>
      <c r="G7" s="43" t="s">
        <v>11</v>
      </c>
      <c r="H7" s="56"/>
    </row>
    <row r="8" spans="1:8" s="2" customFormat="1" ht="21">
      <c r="A8" s="51"/>
      <c r="B8" s="52"/>
      <c r="C8" s="44"/>
      <c r="D8" s="4" t="s">
        <v>12</v>
      </c>
      <c r="E8" s="44"/>
      <c r="F8" s="44"/>
      <c r="G8" s="44"/>
      <c r="H8" s="44"/>
    </row>
    <row r="9" spans="1:8" s="9" customFormat="1" ht="16.5" customHeight="1">
      <c r="A9" s="5" t="s">
        <v>13</v>
      </c>
      <c r="B9" s="6"/>
      <c r="C9" s="7">
        <f t="shared" ref="C9:H9" si="0">SUM(C11+C12+C13+C16+C17+C21)</f>
        <v>11048899191.03002</v>
      </c>
      <c r="D9" s="8">
        <f t="shared" si="0"/>
        <v>153865947.08999652</v>
      </c>
      <c r="E9" s="8">
        <f t="shared" si="0"/>
        <v>11202765138.120016</v>
      </c>
      <c r="F9" s="8">
        <f t="shared" si="0"/>
        <v>2625300671.0800014</v>
      </c>
      <c r="G9" s="8">
        <f t="shared" si="0"/>
        <v>2578718315.1699996</v>
      </c>
      <c r="H9" s="8">
        <f t="shared" si="0"/>
        <v>8577464467.0400152</v>
      </c>
    </row>
    <row r="10" spans="1:8" s="14" customFormat="1" ht="8.25" customHeight="1">
      <c r="A10" s="10"/>
      <c r="B10" s="11"/>
      <c r="C10" s="12"/>
      <c r="D10" s="13"/>
      <c r="E10" s="13"/>
      <c r="F10" s="13"/>
      <c r="G10" s="13"/>
      <c r="H10" s="13"/>
    </row>
    <row r="11" spans="1:8" s="9" customFormat="1" ht="13">
      <c r="A11" s="15" t="s">
        <v>14</v>
      </c>
      <c r="B11" s="16"/>
      <c r="C11" s="17">
        <v>3495102093.7000179</v>
      </c>
      <c r="D11" s="17">
        <v>43132306.819997311</v>
      </c>
      <c r="E11" s="17">
        <f>C11+D11</f>
        <v>3538234400.5200152</v>
      </c>
      <c r="F11" s="17">
        <v>724349239.23000085</v>
      </c>
      <c r="G11" s="17">
        <v>714673860.42999876</v>
      </c>
      <c r="H11" s="17">
        <f>E11-F11</f>
        <v>2813885161.2900143</v>
      </c>
    </row>
    <row r="12" spans="1:8" s="9" customFormat="1" ht="13">
      <c r="A12" s="15" t="s">
        <v>15</v>
      </c>
      <c r="B12" s="16"/>
      <c r="C12" s="17">
        <v>5348542211.4300003</v>
      </c>
      <c r="D12" s="17">
        <v>9824630.8100004196</v>
      </c>
      <c r="E12" s="17">
        <f>C12+D12</f>
        <v>5358366842.2400007</v>
      </c>
      <c r="F12" s="17">
        <v>1447686694.8500001</v>
      </c>
      <c r="G12" s="17">
        <v>1421935297.2600002</v>
      </c>
      <c r="H12" s="17">
        <f>E12-F12</f>
        <v>3910680147.3900003</v>
      </c>
    </row>
    <row r="13" spans="1:8" s="9" customFormat="1" ht="13">
      <c r="A13" s="15" t="s">
        <v>16</v>
      </c>
      <c r="B13" s="16"/>
      <c r="C13" s="17"/>
      <c r="D13" s="17">
        <v>0</v>
      </c>
      <c r="E13" s="17">
        <f t="shared" ref="E13:H13" si="1">SUM(E14:E15)</f>
        <v>0</v>
      </c>
      <c r="F13" s="17"/>
      <c r="G13" s="17"/>
      <c r="H13" s="17">
        <f t="shared" si="1"/>
        <v>0</v>
      </c>
    </row>
    <row r="14" spans="1:8" s="9" customFormat="1" ht="13">
      <c r="A14" s="18"/>
      <c r="B14" s="16" t="s">
        <v>17</v>
      </c>
      <c r="C14" s="17"/>
      <c r="D14" s="17">
        <v>0</v>
      </c>
      <c r="E14" s="17">
        <f>C14+D14</f>
        <v>0</v>
      </c>
      <c r="F14" s="17"/>
      <c r="G14" s="17"/>
      <c r="H14" s="17">
        <f>E14-F14</f>
        <v>0</v>
      </c>
    </row>
    <row r="15" spans="1:8" s="9" customFormat="1" ht="13">
      <c r="A15" s="18"/>
      <c r="B15" s="19" t="s">
        <v>18</v>
      </c>
      <c r="C15" s="20"/>
      <c r="D15" s="21">
        <v>0</v>
      </c>
      <c r="E15" s="17">
        <f>C15+D15</f>
        <v>0</v>
      </c>
      <c r="F15" s="21"/>
      <c r="G15" s="21"/>
      <c r="H15" s="17">
        <f>E15-F15</f>
        <v>0</v>
      </c>
    </row>
    <row r="16" spans="1:8" s="9" customFormat="1" ht="13">
      <c r="A16" s="15" t="s">
        <v>19</v>
      </c>
      <c r="B16" s="22"/>
      <c r="C16" s="20">
        <v>2065800682.2700019</v>
      </c>
      <c r="D16" s="23">
        <v>104636518.52999878</v>
      </c>
      <c r="E16" s="23">
        <f>C16+D16</f>
        <v>2170437200.8000007</v>
      </c>
      <c r="F16" s="23">
        <v>443232151.39000022</v>
      </c>
      <c r="G16" s="23">
        <v>437808089.70000011</v>
      </c>
      <c r="H16" s="23">
        <f>E16-F16</f>
        <v>1727205049.4100003</v>
      </c>
    </row>
    <row r="17" spans="1:8" s="9" customFormat="1" ht="12.75" customHeight="1">
      <c r="A17" s="45" t="s">
        <v>20</v>
      </c>
      <c r="B17" s="46"/>
      <c r="C17" s="24"/>
      <c r="D17" s="24">
        <v>0</v>
      </c>
      <c r="E17" s="24">
        <f t="shared" ref="E17:H17" si="2">SUM(E19:E20)</f>
        <v>0</v>
      </c>
      <c r="F17" s="24"/>
      <c r="G17" s="24"/>
      <c r="H17" s="24">
        <f t="shared" si="2"/>
        <v>0</v>
      </c>
    </row>
    <row r="18" spans="1:8" s="9" customFormat="1" ht="12.75" customHeight="1">
      <c r="A18" s="47"/>
      <c r="B18" s="46"/>
      <c r="C18" s="25"/>
      <c r="D18" s="17">
        <v>0</v>
      </c>
      <c r="E18" s="17"/>
      <c r="F18" s="17"/>
      <c r="G18" s="17"/>
      <c r="H18" s="17"/>
    </row>
    <row r="19" spans="1:8" s="9" customFormat="1" ht="13">
      <c r="A19" s="26"/>
      <c r="B19" s="27" t="s">
        <v>21</v>
      </c>
      <c r="C19" s="20"/>
      <c r="D19" s="21">
        <v>0</v>
      </c>
      <c r="E19" s="17">
        <f>C19+D19</f>
        <v>0</v>
      </c>
      <c r="F19" s="21"/>
      <c r="G19" s="21"/>
      <c r="H19" s="17">
        <f>E19-F19</f>
        <v>0</v>
      </c>
    </row>
    <row r="20" spans="1:8" s="9" customFormat="1" ht="13">
      <c r="A20" s="26"/>
      <c r="B20" s="27" t="s">
        <v>22</v>
      </c>
      <c r="C20" s="20"/>
      <c r="D20" s="21">
        <v>0</v>
      </c>
      <c r="E20" s="17">
        <f>C20+D20</f>
        <v>0</v>
      </c>
      <c r="F20" s="21"/>
      <c r="G20" s="21"/>
      <c r="H20" s="17">
        <f>E20-F20</f>
        <v>0</v>
      </c>
    </row>
    <row r="21" spans="1:8" s="9" customFormat="1" ht="13">
      <c r="A21" s="15" t="s">
        <v>23</v>
      </c>
      <c r="B21" s="16"/>
      <c r="C21" s="20">
        <v>139454203.63</v>
      </c>
      <c r="D21" s="23">
        <v>-3727509.0699999928</v>
      </c>
      <c r="E21" s="17">
        <f>C21+D21</f>
        <v>135726694.56</v>
      </c>
      <c r="F21" s="23">
        <v>10032585.609999999</v>
      </c>
      <c r="G21" s="23">
        <v>4301067.78</v>
      </c>
      <c r="H21" s="17">
        <f>E21-F21</f>
        <v>125694108.95</v>
      </c>
    </row>
    <row r="22" spans="1:8" s="9" customFormat="1" ht="9" customHeight="1">
      <c r="A22" s="28"/>
      <c r="B22" s="16"/>
      <c r="C22" s="25"/>
      <c r="D22" s="29"/>
      <c r="E22" s="29"/>
      <c r="F22" s="29"/>
      <c r="G22" s="29"/>
      <c r="H22" s="29"/>
    </row>
    <row r="23" spans="1:8" s="9" customFormat="1" ht="18" customHeight="1">
      <c r="A23" s="30" t="s">
        <v>24</v>
      </c>
      <c r="B23" s="31"/>
      <c r="C23" s="32">
        <f t="shared" ref="C23:H23" si="3">SUM(C25+C26+C27+C30+C31+C35)</f>
        <v>14773548137.990005</v>
      </c>
      <c r="D23" s="32">
        <f t="shared" si="3"/>
        <v>23940210.799998321</v>
      </c>
      <c r="E23" s="32">
        <f t="shared" si="3"/>
        <v>14797488348.790005</v>
      </c>
      <c r="F23" s="32">
        <f t="shared" si="3"/>
        <v>4114957784.6099997</v>
      </c>
      <c r="G23" s="32">
        <f t="shared" si="3"/>
        <v>4075079150.6899991</v>
      </c>
      <c r="H23" s="32">
        <f t="shared" si="3"/>
        <v>10682530564.180004</v>
      </c>
    </row>
    <row r="24" spans="1:8" s="9" customFormat="1" ht="9" customHeight="1">
      <c r="A24" s="30"/>
      <c r="B24" s="31"/>
      <c r="C24" s="32"/>
      <c r="D24" s="8"/>
      <c r="E24" s="8"/>
      <c r="F24" s="8"/>
      <c r="G24" s="8"/>
      <c r="H24" s="8"/>
    </row>
    <row r="25" spans="1:8" s="9" customFormat="1" ht="13">
      <c r="A25" s="15" t="s">
        <v>14</v>
      </c>
      <c r="B25" s="16"/>
      <c r="C25" s="20"/>
      <c r="D25" s="21">
        <v>0</v>
      </c>
      <c r="E25" s="17">
        <f>C25+D25</f>
        <v>0</v>
      </c>
      <c r="F25" s="21"/>
      <c r="G25" s="21"/>
      <c r="H25" s="17">
        <f>E25-F25</f>
        <v>0</v>
      </c>
    </row>
    <row r="26" spans="1:8" s="9" customFormat="1" ht="13">
      <c r="A26" s="15" t="s">
        <v>15</v>
      </c>
      <c r="B26" s="16"/>
      <c r="C26" s="20">
        <v>14773548137.990005</v>
      </c>
      <c r="D26" s="21">
        <v>15917157.009998322</v>
      </c>
      <c r="E26" s="17">
        <f>C26+D26</f>
        <v>14789465295.000004</v>
      </c>
      <c r="F26" s="21">
        <v>4112749601.2499995</v>
      </c>
      <c r="G26" s="21">
        <v>4072870967.329999</v>
      </c>
      <c r="H26" s="17">
        <f>E26-F26</f>
        <v>10676715693.750004</v>
      </c>
    </row>
    <row r="27" spans="1:8" s="9" customFormat="1" ht="13">
      <c r="A27" s="15" t="s">
        <v>25</v>
      </c>
      <c r="B27" s="16"/>
      <c r="C27" s="24"/>
      <c r="D27" s="24">
        <v>0</v>
      </c>
      <c r="E27" s="24">
        <f t="shared" ref="E27:H27" si="4">SUM(E28:E29)</f>
        <v>0</v>
      </c>
      <c r="F27" s="24"/>
      <c r="G27" s="24"/>
      <c r="H27" s="24">
        <f t="shared" si="4"/>
        <v>0</v>
      </c>
    </row>
    <row r="28" spans="1:8" s="9" customFormat="1" ht="13">
      <c r="A28" s="18"/>
      <c r="B28" s="16" t="s">
        <v>17</v>
      </c>
      <c r="C28" s="20"/>
      <c r="D28" s="21">
        <v>0</v>
      </c>
      <c r="E28" s="17">
        <f>C28+D28</f>
        <v>0</v>
      </c>
      <c r="F28" s="21"/>
      <c r="G28" s="21"/>
      <c r="H28" s="17">
        <f>E28-F28</f>
        <v>0</v>
      </c>
    </row>
    <row r="29" spans="1:8" s="9" customFormat="1" ht="13">
      <c r="A29" s="18"/>
      <c r="B29" s="16" t="s">
        <v>18</v>
      </c>
      <c r="C29" s="20"/>
      <c r="D29" s="21">
        <v>0</v>
      </c>
      <c r="E29" s="17">
        <f>C29+D29</f>
        <v>0</v>
      </c>
      <c r="F29" s="21"/>
      <c r="G29" s="21"/>
      <c r="H29" s="17">
        <f>E29-F29</f>
        <v>0</v>
      </c>
    </row>
    <row r="30" spans="1:8" s="9" customFormat="1" ht="13">
      <c r="A30" s="15" t="s">
        <v>19</v>
      </c>
      <c r="B30" s="22"/>
      <c r="C30" s="20">
        <v>0</v>
      </c>
      <c r="D30" s="21">
        <v>8023053.79</v>
      </c>
      <c r="E30" s="17">
        <f>C30+D30</f>
        <v>8023053.79</v>
      </c>
      <c r="F30" s="21">
        <v>2208183.36</v>
      </c>
      <c r="G30" s="21">
        <v>2208183.36</v>
      </c>
      <c r="H30" s="17">
        <f>E30-F30</f>
        <v>5814870.4299999997</v>
      </c>
    </row>
    <row r="31" spans="1:8" s="9" customFormat="1" ht="13">
      <c r="A31" s="45" t="s">
        <v>20</v>
      </c>
      <c r="B31" s="46"/>
      <c r="C31" s="24"/>
      <c r="D31" s="24">
        <v>0</v>
      </c>
      <c r="E31" s="33">
        <f>C31+D31</f>
        <v>0</v>
      </c>
      <c r="F31" s="24"/>
      <c r="G31" s="24"/>
      <c r="H31" s="24">
        <f>SUM(H33:H34)</f>
        <v>0</v>
      </c>
    </row>
    <row r="32" spans="1:8" s="9" customFormat="1" ht="13">
      <c r="A32" s="47"/>
      <c r="B32" s="46"/>
      <c r="C32" s="25"/>
      <c r="D32" s="17">
        <v>0</v>
      </c>
      <c r="E32" s="17"/>
      <c r="F32" s="17"/>
      <c r="G32" s="17"/>
      <c r="H32" s="17"/>
    </row>
    <row r="33" spans="1:8" s="9" customFormat="1" ht="13">
      <c r="A33" s="26"/>
      <c r="B33" s="27" t="s">
        <v>21</v>
      </c>
      <c r="C33" s="20"/>
      <c r="D33" s="21">
        <v>0</v>
      </c>
      <c r="E33" s="17">
        <f>C33+D33</f>
        <v>0</v>
      </c>
      <c r="F33" s="21"/>
      <c r="G33" s="21"/>
      <c r="H33" s="17">
        <f>E33-F33</f>
        <v>0</v>
      </c>
    </row>
    <row r="34" spans="1:8" s="9" customFormat="1" ht="13">
      <c r="A34" s="26"/>
      <c r="B34" s="27" t="s">
        <v>22</v>
      </c>
      <c r="C34" s="20"/>
      <c r="D34" s="21">
        <v>0</v>
      </c>
      <c r="E34" s="17">
        <f>C34+D34</f>
        <v>0</v>
      </c>
      <c r="F34" s="21"/>
      <c r="G34" s="21"/>
      <c r="H34" s="17">
        <f>E34-F34</f>
        <v>0</v>
      </c>
    </row>
    <row r="35" spans="1:8" s="9" customFormat="1" ht="13">
      <c r="A35" s="15" t="s">
        <v>23</v>
      </c>
      <c r="B35" s="16"/>
      <c r="C35" s="20"/>
      <c r="D35" s="21">
        <v>0</v>
      </c>
      <c r="E35" s="21">
        <f>C35+D35</f>
        <v>0</v>
      </c>
      <c r="F35" s="21"/>
      <c r="G35" s="21"/>
      <c r="H35" s="21">
        <f>E35-F35</f>
        <v>0</v>
      </c>
    </row>
    <row r="36" spans="1:8" s="9" customFormat="1" ht="7.5" customHeight="1">
      <c r="A36" s="28"/>
      <c r="B36" s="16"/>
      <c r="C36" s="25"/>
      <c r="D36" s="17"/>
      <c r="E36" s="17"/>
      <c r="F36" s="17"/>
      <c r="G36" s="17"/>
      <c r="H36" s="17"/>
    </row>
    <row r="37" spans="1:8" s="9" customFormat="1" ht="15.75" customHeight="1">
      <c r="A37" s="30" t="s">
        <v>26</v>
      </c>
      <c r="B37" s="31"/>
      <c r="C37" s="32">
        <f t="shared" ref="C37:H37" si="5">C9+C23</f>
        <v>25822447329.020027</v>
      </c>
      <c r="D37" s="8">
        <f t="shared" si="5"/>
        <v>177806157.88999483</v>
      </c>
      <c r="E37" s="8">
        <f t="shared" si="5"/>
        <v>26000253486.910019</v>
      </c>
      <c r="F37" s="8">
        <f t="shared" si="5"/>
        <v>6740258455.6900005</v>
      </c>
      <c r="G37" s="8">
        <f t="shared" si="5"/>
        <v>6653797465.8599987</v>
      </c>
      <c r="H37" s="8">
        <f t="shared" si="5"/>
        <v>19259995031.22002</v>
      </c>
    </row>
    <row r="38" spans="1:8" s="14" customFormat="1" ht="7.5" customHeight="1">
      <c r="A38" s="34"/>
      <c r="B38" s="35"/>
      <c r="C38" s="36"/>
      <c r="D38" s="37"/>
      <c r="E38" s="37"/>
      <c r="F38" s="37"/>
      <c r="G38" s="37"/>
      <c r="H38" s="37"/>
    </row>
    <row r="39" spans="1:8" s="14" customFormat="1" ht="30.75" customHeight="1">
      <c r="A39" s="48" t="s">
        <v>27</v>
      </c>
      <c r="B39" s="48"/>
      <c r="C39" s="48"/>
      <c r="D39" s="48"/>
      <c r="E39" s="48"/>
      <c r="F39" s="48"/>
      <c r="G39" s="48"/>
      <c r="H39" s="48"/>
    </row>
    <row r="40" spans="1:8" s="14" customFormat="1">
      <c r="A40" s="38" t="s">
        <v>28</v>
      </c>
    </row>
    <row r="41" spans="1:8" s="40" customFormat="1" ht="14">
      <c r="A41" s="39"/>
    </row>
    <row r="42" spans="1:8" s="40" customFormat="1" ht="14">
      <c r="A42" s="39"/>
    </row>
    <row r="43" spans="1:8" s="40" customFormat="1" ht="14">
      <c r="A43" s="39"/>
    </row>
    <row r="44" spans="1:8" s="40" customFormat="1" ht="14">
      <c r="A44" s="39"/>
    </row>
    <row r="45" spans="1:8" s="40" customFormat="1" ht="14">
      <c r="A45" s="39"/>
    </row>
  </sheetData>
  <mergeCells count="15">
    <mergeCell ref="F7:F8"/>
    <mergeCell ref="G7:G8"/>
    <mergeCell ref="A17:B18"/>
    <mergeCell ref="A31:B32"/>
    <mergeCell ref="A39:H39"/>
    <mergeCell ref="A6:B8"/>
    <mergeCell ref="C6:G6"/>
    <mergeCell ref="H6:H8"/>
    <mergeCell ref="C7:C8"/>
    <mergeCell ref="E7:E8"/>
    <mergeCell ref="A1:H1"/>
    <mergeCell ref="A2:H2"/>
    <mergeCell ref="A3:H3"/>
    <mergeCell ref="A4:H4"/>
    <mergeCell ref="A5:H5"/>
  </mergeCells>
  <dataValidations count="2">
    <dataValidation allowBlank="1" showInputMessage="1" showErrorMessage="1" error="Solo importes sin decimales, por favor." sqref="C17:H17 C27:H27 C31:D31 F31:H31 H9"/>
    <dataValidation type="whole" allowBlank="1" showInputMessage="1" showErrorMessage="1" error="Solo importes sin decimales, por favor." sqref="E31 C28:H30 H10:H16 C9:G16 C18:H26 C32:H37">
      <formula1>-999999999999</formula1>
      <formula2>999999999999</formula2>
    </dataValidation>
  </dataValidations>
  <printOptions horizontalCentered="1"/>
  <pageMargins left="0.39370078740157483" right="0.39370078740157483" top="0.9055118110236221" bottom="0.70866141732283472" header="0.35433070866141736" footer="0.23622047244094491"/>
  <pageSetup scale="72" firstPageNumber="162" orientation="landscape" useFirstPageNumber="1" r:id="rId1"/>
  <headerFooter>
    <oddHeader>&amp;C&amp;"Encode Sans Medium,Negrita"&amp;10PODER EJECUTIVO 
DEL ESTADO DE TAMAULIPAS&amp;"-,Normal"&amp;11
&amp;G</oddHeader>
    <oddFooter>&amp;C&amp;G
&amp;"Encode Sans Medium,Negrita"&amp;10Anexos</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LDF Analitico Egresos Serv. Per</vt:lpstr>
      <vt:lpstr>'LDF Analitico Egresos Serv. Per'!Área_de_impresión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Margarita Caballero</cp:lastModifiedBy>
  <dcterms:created xsi:type="dcterms:W3CDTF">2023-04-26T22:24:54Z</dcterms:created>
  <dcterms:modified xsi:type="dcterms:W3CDTF">2023-04-27T16:17:20Z</dcterms:modified>
</cp:coreProperties>
</file>