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do Variacion Hacienda " sheetId="1" r:id="rId1"/>
  </sheets>
  <externalReferences>
    <externalReference r:id="rId2"/>
  </externalReference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'Edo Variacion Hacienda '!$A$1:$G$47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  <definedName name="Z_12AF7EC2_6A3F_44CE_A251_F987B41D2A95_.wvu.PrintArea" localSheetId="0" hidden="1">'Edo Variacion Hacienda '!$A$1:$G$43</definedName>
    <definedName name="Z_65B94904_9918_453B_8D4A_5E3642501900_.wvu.PrintArea" localSheetId="0" hidden="1">'Edo Variacion Hacienda '!$A$1:$G$43</definedName>
    <definedName name="Z_6C3CDF40_0DC3_41F2_A664_8DBE6D169CDC_.wvu.PrintArea" localSheetId="0" hidden="1">'Edo Variacion Hacienda '!$A$1:$G$43</definedName>
  </definedNames>
  <calcPr calcId="145621"/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G25" i="1"/>
  <c r="C25" i="1"/>
  <c r="E23" i="1"/>
  <c r="E41" i="1" s="1"/>
  <c r="G21" i="1"/>
  <c r="G20" i="1"/>
  <c r="G19" i="1"/>
  <c r="F19" i="1"/>
  <c r="F23" i="1" s="1"/>
  <c r="F41" i="1" s="1"/>
  <c r="G17" i="1"/>
  <c r="G16" i="1"/>
  <c r="G15" i="1"/>
  <c r="G14" i="1"/>
  <c r="G13" i="1"/>
  <c r="G12" i="1"/>
  <c r="E12" i="1"/>
  <c r="D12" i="1"/>
  <c r="D23" i="1" s="1"/>
  <c r="D41" i="1" s="1"/>
  <c r="G10" i="1"/>
  <c r="G9" i="1"/>
  <c r="G8" i="1"/>
  <c r="C7" i="1"/>
  <c r="C23" i="1" s="1"/>
  <c r="G23" i="1" l="1"/>
  <c r="C41" i="1"/>
  <c r="G41" i="1" s="1"/>
  <c r="G7" i="1"/>
</calcChain>
</file>

<file path=xl/sharedStrings.xml><?xml version="1.0" encoding="utf-8"?>
<sst xmlns="http://schemas.openxmlformats.org/spreadsheetml/2006/main" count="39" uniqueCount="30">
  <si>
    <t>Estado de Variación en la Hacienda Pública</t>
  </si>
  <si>
    <t>Al 31 de Diciembre de 2022 y al 31 de Diciembre 2021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</si>
  <si>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</si>
  <si>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</si>
  <si>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</si>
  <si>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</si>
  <si>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</si>
  <si>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</si>
  <si>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</si>
  <si>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</si>
  <si>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 / Patrimonio Contribuido Neto 2021</t>
  </si>
  <si>
    <t xml:space="preserve">Aportaciones </t>
  </si>
  <si>
    <t>Donaciones de Capital</t>
  </si>
  <si>
    <t>Actualización de la Hacienda Pública/Patrimonio</t>
  </si>
  <si>
    <t>Hacienda Pública / Patrimonio Generado Neto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</si>
  <si>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</si>
  <si>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</si>
  <si>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</si>
  <si>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</si>
  <si>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</si>
  <si>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/Patrimonio Neto 2021</t>
  </si>
  <si>
    <t>Resultado por Posición Monetaria</t>
  </si>
  <si>
    <t>Resultado por Tenecia de Activos no Monetarios</t>
  </si>
  <si>
    <t>Hacienda Pública/Patrimonio Neto Final 2021</t>
  </si>
  <si>
    <t>Cambios en la Hacienda Pública/Patrimonio Contribuido Neto 2022</t>
  </si>
  <si>
    <t>Aportaciones</t>
  </si>
  <si>
    <t>Variaciones de la Hacienda Pública/Patrimonio Generado Neto 2022</t>
  </si>
  <si>
    <t>Cambios en el Exceso o Insuficiencia en la Actualización de la Hacienda Pública /Patrimonio Neto 2022</t>
  </si>
  <si>
    <t>Hacienda Pública / Patrimonio Neto Final 2022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</si>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</sst>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9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HelveticaNeueLT Std Lt"/>
      <family val="2"/>
    </font>
    <font>
      <b/>
      <sz val="10"/>
      <name val="Encode Sans Expanded Medium"/>
    </font>
    <font>
      <b/>
      <sz val="9"/>
      <name val="Helvetica"/>
      <family val="2"/>
    </font>
    <font>
      <sz val="11"/>
      <color theme="1"/>
      <name val="Helvetica"/>
      <family val="2"/>
    </font>
    <font>
      <sz val="10"/>
      <color theme="1"/>
      <name val="Helvetica"/>
      <family val="2"/>
    </font>
    <font>
      <b/>
      <sz val="7"/>
      <name val="Encode Sans Expanded Medium"/>
    </font>
    <font>
      <sz val="10"/>
      <name val="Arial"/>
      <family val="2"/>
    </font>
    <font>
      <b/>
      <sz val="9"/>
      <color theme="0"/>
      <name val="Encode Sans"/>
    </font>
    <font>
      <sz val="11"/>
      <color theme="0"/>
      <name val="Helvetica"/>
      <family val="2"/>
    </font>
    <font>
      <sz val="10"/>
      <color theme="0"/>
      <name val="Helvetica"/>
      <family val="2"/>
    </font>
    <font>
      <b/>
      <sz val="9"/>
      <color theme="1" tint="0.34998626667073579"/>
      <name val="DINPro-Regular"/>
      <family val="3"/>
    </font>
    <font>
      <b/>
      <sz val="9"/>
      <name val="DINPro-Regular"/>
      <family val="3"/>
    </font>
    <font>
      <b/>
      <sz val="10"/>
      <name val="DINPro-Regular"/>
      <family val="3"/>
    </font>
    <font>
      <sz val="10"/>
      <name val="DINPro-Regular"/>
      <family val="3"/>
    </font>
    <font>
      <sz val="10"/>
      <color theme="1"/>
      <name val="DINPro-Regular"/>
      <family val="3"/>
    </font>
    <font>
      <b/>
      <sz val="10"/>
      <color theme="1" tint="0.34998626667073579"/>
      <name val="DINPro-Regular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  <font>
      <sz val="9"/>
      <color theme="1"/>
      <name val="DINPro-Regular"/>
      <family val="3"/>
    </font>
    <font>
      <sz val="11"/>
      <name val="Helvetica"/>
      <family val="2"/>
    </font>
    <font>
      <sz val="10"/>
      <name val="Helvetic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9" fillId="0" borderId="0"/>
    <xf numFmtId="0" fontId="9" fillId="0" borderId="0" applyNumberFormat="0" applyFill="0" applyBorder="0" applyAlignment="0" applyProtection="0"/>
    <xf numFmtId="164" fontId="30" fillId="0" borderId="0"/>
    <xf numFmtId="164" fontId="9" fillId="0" borderId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38" borderId="0" applyNumberFormat="0" applyBorder="0" applyAlignment="0" applyProtection="0"/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2" fillId="1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33" fillId="42" borderId="0" applyNumberFormat="0" applyBorder="0" applyAlignment="0" applyProtection="0"/>
    <xf numFmtId="0" fontId="31" fillId="42" borderId="0" applyNumberFormat="0" applyBorder="0" applyAlignment="0" applyProtection="0"/>
    <xf numFmtId="0" fontId="3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1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10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1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33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1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14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1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3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1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18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2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3" fillId="41" borderId="0" applyNumberFormat="0" applyBorder="0" applyAlignment="0" applyProtection="0"/>
    <xf numFmtId="0" fontId="31" fillId="41" borderId="0" applyNumberFormat="0" applyBorder="0" applyAlignment="0" applyProtection="0"/>
    <xf numFmtId="0" fontId="33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26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3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3" fillId="39" borderId="0" applyNumberFormat="0" applyBorder="0" applyAlignment="0" applyProtection="0"/>
    <xf numFmtId="0" fontId="31" fillId="39" borderId="0" applyNumberFormat="0" applyBorder="0" applyAlignment="0" applyProtection="0"/>
    <xf numFmtId="0" fontId="3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6" borderId="0" applyNumberFormat="0" applyBorder="0" applyAlignment="0" applyProtection="0"/>
    <xf numFmtId="0" fontId="31" fillId="41" borderId="0" applyNumberFormat="0" applyBorder="0" applyAlignment="0" applyProtection="0"/>
    <xf numFmtId="0" fontId="31" fillId="39" borderId="0" applyNumberFormat="0" applyBorder="0" applyAlignment="0" applyProtection="0"/>
    <xf numFmtId="0" fontId="32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11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1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3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5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2" fillId="1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1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1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2" fillId="2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3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3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2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3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27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1" fillId="31" borderId="0" applyNumberFormat="0" applyBorder="0" applyAlignment="0" applyProtection="0"/>
    <xf numFmtId="0" fontId="31" fillId="51" borderId="0" applyNumberFormat="0" applyBorder="0" applyAlignment="0" applyProtection="0"/>
    <xf numFmtId="0" fontId="33" fillId="51" borderId="0" applyNumberFormat="0" applyBorder="0" applyAlignment="0" applyProtection="0"/>
    <xf numFmtId="0" fontId="32" fillId="3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3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6" borderId="0" applyNumberFormat="0" applyBorder="0" applyAlignment="0" applyProtection="0"/>
    <xf numFmtId="0" fontId="34" fillId="52" borderId="0" applyNumberFormat="0" applyBorder="0" applyAlignment="0" applyProtection="0"/>
    <xf numFmtId="0" fontId="34" fillId="39" borderId="0" applyNumberFormat="0" applyBorder="0" applyAlignment="0" applyProtection="0"/>
    <xf numFmtId="0" fontId="35" fillId="1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53" borderId="0" applyNumberFormat="0" applyBorder="0" applyAlignment="0" applyProtection="0"/>
    <xf numFmtId="0" fontId="36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1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12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4" fillId="53" borderId="0" applyNumberFormat="0" applyBorder="0" applyAlignment="0" applyProtection="0"/>
    <xf numFmtId="0" fontId="35" fillId="1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1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5" fillId="2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50" borderId="0" applyNumberFormat="0" applyBorder="0" applyAlignment="0" applyProtection="0"/>
    <xf numFmtId="0" fontId="36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2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2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5" fillId="2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8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32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55" borderId="0" applyNumberFormat="0" applyBorder="0" applyAlignment="0" applyProtection="0"/>
    <xf numFmtId="0" fontId="36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32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32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9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2" borderId="0" applyNumberFormat="0" applyBorder="0" applyAlignment="0" applyProtection="0"/>
    <xf numFmtId="0" fontId="34" fillId="59" borderId="0" applyNumberFormat="0" applyBorder="0" applyAlignment="0" applyProtection="0"/>
    <xf numFmtId="0" fontId="37" fillId="43" borderId="0" applyNumberFormat="0" applyBorder="0" applyAlignment="0" applyProtection="0"/>
    <xf numFmtId="0" fontId="38" fillId="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8" fillId="2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1" fillId="38" borderId="19" applyNumberFormat="0" applyAlignment="0" applyProtection="0"/>
    <xf numFmtId="0" fontId="42" fillId="6" borderId="4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3" fillId="46" borderId="19" applyNumberFormat="0" applyAlignment="0" applyProtection="0"/>
    <xf numFmtId="0" fontId="41" fillId="46" borderId="19" applyNumberFormat="0" applyAlignment="0" applyProtection="0"/>
    <xf numFmtId="0" fontId="43" fillId="46" borderId="19" applyNumberFormat="0" applyAlignment="0" applyProtection="0"/>
    <xf numFmtId="0" fontId="41" fillId="46" borderId="19" applyNumberFormat="0" applyAlignment="0" applyProtection="0"/>
    <xf numFmtId="0" fontId="42" fillId="6" borderId="4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2" fillId="6" borderId="4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1" fillId="46" borderId="19" applyNumberFormat="0" applyAlignment="0" applyProtection="0"/>
    <xf numFmtId="0" fontId="44" fillId="7" borderId="7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6" fillId="60" borderId="20" applyNumberFormat="0" applyAlignment="0" applyProtection="0"/>
    <xf numFmtId="0" fontId="45" fillId="60" borderId="20" applyNumberFormat="0" applyAlignment="0" applyProtection="0"/>
    <xf numFmtId="0" fontId="46" fillId="60" borderId="20" applyNumberFormat="0" applyAlignment="0" applyProtection="0"/>
    <xf numFmtId="0" fontId="45" fillId="60" borderId="20" applyNumberFormat="0" applyAlignment="0" applyProtection="0"/>
    <xf numFmtId="0" fontId="44" fillId="7" borderId="7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4" fillId="7" borderId="7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5" fillId="60" borderId="20" applyNumberFormat="0" applyAlignment="0" applyProtection="0"/>
    <xf numFmtId="0" fontId="47" fillId="0" borderId="6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9" fillId="0" borderId="21" applyNumberFormat="0" applyFill="0" applyAlignment="0" applyProtection="0"/>
    <xf numFmtId="0" fontId="48" fillId="0" borderId="21" applyNumberFormat="0" applyFill="0" applyAlignment="0" applyProtection="0"/>
    <xf numFmtId="0" fontId="49" fillId="0" borderId="21" applyNumberFormat="0" applyFill="0" applyAlignment="0" applyProtection="0"/>
    <xf numFmtId="0" fontId="48" fillId="0" borderId="21" applyNumberFormat="0" applyFill="0" applyAlignment="0" applyProtection="0"/>
    <xf numFmtId="0" fontId="47" fillId="0" borderId="6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7" fillId="0" borderId="6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45" fillId="60" borderId="20" applyNumberFormat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61" borderId="0" applyNumberFormat="0" applyBorder="0" applyAlignment="0" applyProtection="0"/>
    <xf numFmtId="0" fontId="36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9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5" fillId="1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6" fillId="56" borderId="0" applyNumberFormat="0" applyBorder="0" applyAlignment="0" applyProtection="0"/>
    <xf numFmtId="0" fontId="34" fillId="56" borderId="0" applyNumberFormat="0" applyBorder="0" applyAlignment="0" applyProtection="0"/>
    <xf numFmtId="0" fontId="36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1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13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5" fillId="1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57" borderId="0" applyNumberFormat="0" applyBorder="0" applyAlignment="0" applyProtection="0"/>
    <xf numFmtId="0" fontId="36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1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1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5" fillId="2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5" fillId="25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6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5" fillId="2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59" borderId="0" applyNumberFormat="0" applyBorder="0" applyAlignment="0" applyProtection="0"/>
    <xf numFmtId="0" fontId="35" fillId="2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5" fillId="2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53" fillId="5" borderId="4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5" fillId="39" borderId="19" applyNumberFormat="0" applyAlignment="0" applyProtection="0"/>
    <xf numFmtId="0" fontId="54" fillId="39" borderId="19" applyNumberFormat="0" applyAlignment="0" applyProtection="0"/>
    <xf numFmtId="0" fontId="55" fillId="39" borderId="19" applyNumberFormat="0" applyAlignment="0" applyProtection="0"/>
    <xf numFmtId="0" fontId="54" fillId="39" borderId="19" applyNumberFormat="0" applyAlignment="0" applyProtection="0"/>
    <xf numFmtId="0" fontId="53" fillId="5" borderId="4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3" fillId="5" borderId="4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0" fontId="54" fillId="39" borderId="19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57" fillId="0" borderId="22" applyNumberFormat="0" applyFill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1" fillId="43" borderId="0" applyNumberFormat="0" applyBorder="0" applyAlignment="0" applyProtection="0"/>
    <xf numFmtId="0" fontId="37" fillId="43" borderId="0" applyNumberFormat="0" applyBorder="0" applyAlignment="0" applyProtection="0"/>
    <xf numFmtId="0" fontId="61" fillId="43" borderId="0" applyNumberFormat="0" applyBorder="0" applyAlignment="0" applyProtection="0"/>
    <xf numFmtId="0" fontId="37" fillId="43" borderId="0" applyNumberFormat="0" applyBorder="0" applyAlignment="0" applyProtection="0"/>
    <xf numFmtId="0" fontId="60" fillId="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60" fillId="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54" fillId="39" borderId="19" applyNumberFormat="0" applyAlignment="0" applyProtection="0"/>
    <xf numFmtId="169" fontId="30" fillId="0" borderId="0" applyFont="0" applyFill="0" applyBorder="0" applyAlignment="0" applyProtection="0"/>
    <xf numFmtId="0" fontId="48" fillId="0" borderId="21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62" fillId="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2" fillId="4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63" fillId="48" borderId="0" applyNumberFormat="0" applyBorder="0" applyAlignment="0" applyProtection="0"/>
    <xf numFmtId="0" fontId="9" fillId="0" borderId="0"/>
    <xf numFmtId="0" fontId="64" fillId="0" borderId="0"/>
    <xf numFmtId="0" fontId="9" fillId="0" borderId="0"/>
    <xf numFmtId="0" fontId="1" fillId="0" borderId="0"/>
    <xf numFmtId="0" fontId="64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5" fillId="0" borderId="0"/>
    <xf numFmtId="0" fontId="66" fillId="0" borderId="0"/>
    <xf numFmtId="0" fontId="66" fillId="0" borderId="0"/>
    <xf numFmtId="0" fontId="9" fillId="0" borderId="0"/>
    <xf numFmtId="0" fontId="66" fillId="0" borderId="0"/>
    <xf numFmtId="0" fontId="9" fillId="0" borderId="0" applyBorder="0"/>
    <xf numFmtId="0" fontId="9" fillId="0" borderId="0"/>
    <xf numFmtId="0" fontId="67" fillId="0" borderId="0"/>
    <xf numFmtId="0" fontId="64" fillId="0" borderId="0"/>
    <xf numFmtId="0" fontId="66" fillId="0" borderId="0"/>
    <xf numFmtId="0" fontId="1" fillId="0" borderId="0"/>
    <xf numFmtId="0" fontId="31" fillId="0" borderId="0" applyFill="0" applyProtection="0"/>
    <xf numFmtId="0" fontId="68" fillId="0" borderId="0"/>
    <xf numFmtId="0" fontId="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70" fillId="0" borderId="0"/>
    <xf numFmtId="0" fontId="1" fillId="0" borderId="0"/>
    <xf numFmtId="0" fontId="1" fillId="0" borderId="0"/>
    <xf numFmtId="0" fontId="64" fillId="0" borderId="0"/>
    <xf numFmtId="0" fontId="31" fillId="0" borderId="0" applyFill="0" applyProtection="0"/>
    <xf numFmtId="0" fontId="7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64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4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0" fontId="64" fillId="0" borderId="0"/>
    <xf numFmtId="0" fontId="9" fillId="0" borderId="0"/>
    <xf numFmtId="0" fontId="9" fillId="0" borderId="0"/>
    <xf numFmtId="0" fontId="64" fillId="0" borderId="0"/>
    <xf numFmtId="0" fontId="1" fillId="0" borderId="0"/>
    <xf numFmtId="0" fontId="32" fillId="8" borderId="8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33" fillId="8" borderId="8" applyNumberFormat="0" applyFont="0" applyAlignment="0" applyProtection="0"/>
    <xf numFmtId="0" fontId="9" fillId="40" borderId="25" applyNumberFormat="0" applyFont="0" applyAlignment="0" applyProtection="0"/>
    <xf numFmtId="0" fontId="32" fillId="8" borderId="8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32" fillId="8" borderId="8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33" fillId="8" borderId="8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9" fillId="40" borderId="25" applyNumberFormat="0" applyFont="0" applyAlignment="0" applyProtection="0"/>
    <xf numFmtId="0" fontId="72" fillId="38" borderId="26" applyNumberFormat="0" applyAlignment="0" applyProtection="0"/>
    <xf numFmtId="0" fontId="9" fillId="62" borderId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3" fillId="6" borderId="5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4" fillId="46" borderId="26" applyNumberFormat="0" applyAlignment="0" applyProtection="0"/>
    <xf numFmtId="0" fontId="72" fillId="46" borderId="26" applyNumberFormat="0" applyAlignment="0" applyProtection="0"/>
    <xf numFmtId="0" fontId="74" fillId="46" borderId="26" applyNumberFormat="0" applyAlignment="0" applyProtection="0"/>
    <xf numFmtId="0" fontId="72" fillId="46" borderId="26" applyNumberFormat="0" applyAlignment="0" applyProtection="0"/>
    <xf numFmtId="0" fontId="73" fillId="6" borderId="5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3" fillId="6" borderId="5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2" fillId="46" borderId="2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3" fillId="0" borderId="27" applyNumberFormat="0" applyFill="0" applyAlignment="0" applyProtection="0"/>
    <xf numFmtId="0" fontId="82" fillId="0" borderId="27" applyNumberFormat="0" applyFill="0" applyAlignment="0" applyProtection="0"/>
    <xf numFmtId="0" fontId="83" fillId="0" borderId="27" applyNumberFormat="0" applyFill="0" applyAlignment="0" applyProtection="0"/>
    <xf numFmtId="0" fontId="82" fillId="0" borderId="27" applyNumberFormat="0" applyFill="0" applyAlignment="0" applyProtection="0"/>
    <xf numFmtId="0" fontId="81" fillId="0" borderId="1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1" fillId="0" borderId="1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4" fillId="0" borderId="2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3" applyNumberFormat="0" applyFill="0" applyAlignment="0" applyProtection="0"/>
    <xf numFmtId="0" fontId="86" fillId="0" borderId="23" applyNumberFormat="0" applyFill="0" applyAlignment="0" applyProtection="0"/>
    <xf numFmtId="0" fontId="85" fillId="0" borderId="23" applyNumberFormat="0" applyFill="0" applyAlignment="0" applyProtection="0"/>
    <xf numFmtId="0" fontId="84" fillId="0" borderId="2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4" fillId="0" borderId="2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50" fillId="0" borderId="3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2" fillId="0" borderId="28" applyNumberFormat="0" applyFill="0" applyAlignment="0" applyProtection="0"/>
    <xf numFmtId="0" fontId="51" fillId="0" borderId="28" applyNumberFormat="0" applyFill="0" applyAlignment="0" applyProtection="0"/>
    <xf numFmtId="0" fontId="50" fillId="0" borderId="3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0" fillId="0" borderId="3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30" applyNumberFormat="0" applyFill="0" applyAlignment="0" applyProtection="0"/>
    <xf numFmtId="0" fontId="89" fillId="0" borderId="29" applyNumberFormat="0" applyFill="0" applyAlignment="0" applyProtection="0"/>
    <xf numFmtId="0" fontId="89" fillId="0" borderId="30" applyNumberFormat="0" applyFill="0" applyAlignment="0" applyProtection="0"/>
    <xf numFmtId="0" fontId="89" fillId="0" borderId="29" applyNumberFormat="0" applyFill="0" applyAlignment="0" applyProtection="0"/>
    <xf numFmtId="0" fontId="88" fillId="0" borderId="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8" fillId="0" borderId="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89" fillId="0" borderId="29" applyNumberFormat="0" applyFill="0" applyAlignment="0" applyProtection="0"/>
    <xf numFmtId="0" fontId="9" fillId="63" borderId="0"/>
    <xf numFmtId="0" fontId="76" fillId="0" borderId="0" applyNumberFormat="0" applyFill="0" applyBorder="0" applyAlignment="0" applyProtection="0"/>
  </cellStyleXfs>
  <cellXfs count="79">
    <xf numFmtId="0" fontId="0" fillId="0" borderId="0" xfId="0"/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/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/>
    <xf numFmtId="0" fontId="6" fillId="0" borderId="0" xfId="0" applyFont="1"/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0" fontId="5" fillId="33" borderId="10" xfId="2" applyNumberFormat="1" applyFont="1" applyFill="1" applyBorder="1" applyAlignment="1">
      <alignment horizontal="centerContinuous" vertical="center"/>
    </xf>
    <xf numFmtId="0" fontId="5" fillId="33" borderId="0" xfId="2" applyNumberFormat="1" applyFont="1" applyFill="1" applyBorder="1" applyAlignment="1">
      <alignment horizontal="centerContinuous" vertical="center"/>
    </xf>
    <xf numFmtId="0" fontId="10" fillId="34" borderId="11" xfId="3" applyFont="1" applyFill="1" applyBorder="1" applyAlignment="1">
      <alignment horizontal="center" vertical="center"/>
    </xf>
    <xf numFmtId="0" fontId="10" fillId="34" borderId="12" xfId="3" applyFont="1" applyFill="1" applyBorder="1" applyAlignment="1">
      <alignment horizontal="center" vertical="center"/>
    </xf>
    <xf numFmtId="165" fontId="10" fillId="34" borderId="12" xfId="1" applyNumberFormat="1" applyFont="1" applyFill="1" applyBorder="1" applyAlignment="1">
      <alignment horizontal="center" vertical="center" wrapText="1"/>
    </xf>
    <xf numFmtId="165" fontId="10" fillId="34" borderId="13" xfId="1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2" fillId="0" borderId="0" xfId="0" applyNumberFormat="1" applyFont="1" applyFill="1" applyBorder="1" applyAlignment="1" applyProtection="1">
      <alignment horizontal="right" vertical="top"/>
      <protection locked="0"/>
    </xf>
    <xf numFmtId="0" fontId="13" fillId="0" borderId="14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166" fontId="16" fillId="0" borderId="0" xfId="1" applyNumberFormat="1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8" fillId="0" borderId="15" xfId="0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right" vertical="top"/>
    </xf>
    <xf numFmtId="3" fontId="19" fillId="35" borderId="0" xfId="0" applyNumberFormat="1" applyFont="1" applyFill="1" applyBorder="1" applyAlignment="1">
      <alignment horizontal="right" vertical="top"/>
    </xf>
    <xf numFmtId="3" fontId="19" fillId="0" borderId="15" xfId="0" applyNumberFormat="1" applyFont="1" applyFill="1" applyBorder="1" applyAlignment="1">
      <alignment horizontal="right" vertical="top"/>
    </xf>
    <xf numFmtId="4" fontId="0" fillId="0" borderId="0" xfId="0" applyNumberFormat="1" applyFont="1"/>
    <xf numFmtId="3" fontId="2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  <xf numFmtId="0" fontId="21" fillId="0" borderId="14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3" fontId="20" fillId="35" borderId="0" xfId="0" applyNumberFormat="1" applyFont="1" applyFill="1" applyBorder="1" applyAlignment="1" applyProtection="1">
      <alignment horizontal="right" vertical="top"/>
      <protection locked="0"/>
    </xf>
    <xf numFmtId="3" fontId="20" fillId="0" borderId="15" xfId="0" applyNumberFormat="1" applyFont="1" applyFill="1" applyBorder="1" applyAlignment="1">
      <alignment horizontal="right" vertical="top"/>
    </xf>
    <xf numFmtId="0" fontId="19" fillId="0" borderId="14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/>
    </xf>
    <xf numFmtId="3" fontId="20" fillId="0" borderId="0" xfId="0" applyNumberFormat="1" applyFont="1" applyFill="1" applyBorder="1" applyAlignment="1">
      <alignment horizontal="right" vertical="top"/>
    </xf>
    <xf numFmtId="0" fontId="21" fillId="0" borderId="14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Fill="1"/>
    <xf numFmtId="165" fontId="23" fillId="0" borderId="14" xfId="1" applyNumberFormat="1" applyFont="1" applyFill="1" applyBorder="1" applyAlignment="1">
      <alignment horizontal="left" vertical="center" wrapText="1"/>
    </xf>
    <xf numFmtId="165" fontId="23" fillId="0" borderId="0" xfId="1" applyNumberFormat="1" applyFont="1" applyFill="1" applyBorder="1" applyAlignment="1">
      <alignment horizontal="left" vertical="center" wrapText="1"/>
    </xf>
    <xf numFmtId="3" fontId="19" fillId="35" borderId="0" xfId="0" applyNumberFormat="1" applyFont="1" applyFill="1" applyBorder="1" applyAlignment="1" applyProtection="1">
      <alignment horizontal="right" vertical="top"/>
      <protection locked="0"/>
    </xf>
    <xf numFmtId="3" fontId="19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/>
    <xf numFmtId="0" fontId="22" fillId="36" borderId="14" xfId="0" applyFont="1" applyFill="1" applyBorder="1" applyAlignment="1">
      <alignment horizontal="left" vertical="center"/>
    </xf>
    <xf numFmtId="0" fontId="22" fillId="36" borderId="0" xfId="0" applyFont="1" applyFill="1" applyBorder="1" applyAlignment="1">
      <alignment horizontal="left" vertical="center"/>
    </xf>
    <xf numFmtId="3" fontId="19" fillId="36" borderId="0" xfId="0" applyNumberFormat="1" applyFont="1" applyFill="1" applyBorder="1" applyAlignment="1">
      <alignment horizontal="right" vertical="center"/>
    </xf>
    <xf numFmtId="3" fontId="19" fillId="36" borderId="15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/>
    </xf>
    <xf numFmtId="3" fontId="19" fillId="35" borderId="0" xfId="0" applyNumberFormat="1" applyFont="1" applyFill="1" applyBorder="1" applyAlignment="1">
      <alignment horizontal="right" vertical="center"/>
    </xf>
    <xf numFmtId="3" fontId="19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20" fillId="0" borderId="0" xfId="0" applyNumberFormat="1" applyFont="1" applyFill="1" applyBorder="1" applyAlignment="1" applyProtection="1">
      <alignment horizontal="right" vertical="center"/>
      <protection locked="0"/>
    </xf>
    <xf numFmtId="3" fontId="20" fillId="33" borderId="0" xfId="0" applyNumberFormat="1" applyFont="1" applyFill="1" applyBorder="1" applyAlignment="1" applyProtection="1">
      <alignment horizontal="right" vertical="top"/>
      <protection locked="0"/>
    </xf>
    <xf numFmtId="3" fontId="21" fillId="0" borderId="0" xfId="0" applyNumberFormat="1" applyFont="1" applyFill="1" applyBorder="1" applyAlignment="1" applyProtection="1">
      <alignment horizontal="right" vertical="top"/>
      <protection locked="0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22" fillId="37" borderId="16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3" fontId="22" fillId="37" borderId="10" xfId="0" applyNumberFormat="1" applyFont="1" applyFill="1" applyBorder="1" applyAlignment="1">
      <alignment horizontal="right" vertical="top"/>
    </xf>
    <xf numFmtId="3" fontId="22" fillId="37" borderId="17" xfId="0" applyNumberFormat="1" applyFont="1" applyFill="1" applyBorder="1" applyAlignment="1">
      <alignment horizontal="right" vertical="top"/>
    </xf>
    <xf numFmtId="0" fontId="24" fillId="0" borderId="18" xfId="0" applyFont="1" applyFill="1" applyBorder="1" applyAlignment="1">
      <alignment vertical="top"/>
    </xf>
    <xf numFmtId="0" fontId="25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top"/>
    </xf>
    <xf numFmtId="0" fontId="26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>
      <alignment vertical="top"/>
    </xf>
    <xf numFmtId="0" fontId="28" fillId="0" borderId="0" xfId="0" applyFont="1"/>
    <xf numFmtId="3" fontId="29" fillId="0" borderId="0" xfId="0" applyNumberFormat="1" applyFont="1" applyFill="1" applyBorder="1" applyAlignment="1" applyProtection="1">
      <alignment horizontal="right" vertical="top"/>
      <protection locked="0"/>
    </xf>
    <xf numFmtId="4" fontId="6" fillId="0" borderId="0" xfId="0" applyNumberFormat="1" applyFont="1"/>
  </cellXfs>
  <cellStyles count="2725">
    <cellStyle name="          _x000d__x000a_386grabber=VGA.3GR_x000d__x000a_" xfId="4"/>
    <cellStyle name="=C:\WINNT\SYSTEM32\COMMAND.COM" xfId="2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" xfId="1" builtinId="3"/>
    <cellStyle name="Millares [0] 10" xfId="1816"/>
    <cellStyle name="Millares [0] 11" xfId="1817"/>
    <cellStyle name="Millares [0] 12" xfId="1818"/>
    <cellStyle name="Millares [0] 13" xfId="1819"/>
    <cellStyle name="Millares [0] 14" xfId="1820"/>
    <cellStyle name="Millares [0] 15" xfId="1821"/>
    <cellStyle name="Millares [0] 16" xfId="1822"/>
    <cellStyle name="Millares [0] 17" xfId="1823"/>
    <cellStyle name="Millares [0] 18" xfId="1824"/>
    <cellStyle name="Millares [0] 2" xfId="1825"/>
    <cellStyle name="Millares [0] 2 2" xfId="1826"/>
    <cellStyle name="Millares [0] 3" xfId="1827"/>
    <cellStyle name="Millares [0] 4" xfId="1828"/>
    <cellStyle name="Millares [0] 5" xfId="1829"/>
    <cellStyle name="Millares [0] 6" xfId="1830"/>
    <cellStyle name="Millares [0] 7" xfId="1831"/>
    <cellStyle name="Millares [0] 8" xfId="1832"/>
    <cellStyle name="Millares [0] 9" xfId="1833"/>
    <cellStyle name="Millares 10" xfId="1834"/>
    <cellStyle name="Millares 11" xfId="1835"/>
    <cellStyle name="Millares 12" xfId="1836"/>
    <cellStyle name="Millares 13" xfId="1837"/>
    <cellStyle name="Millares 14" xfId="1838"/>
    <cellStyle name="Millares 15" xfId="1839"/>
    <cellStyle name="Millares 16" xfId="1840"/>
    <cellStyle name="Millares 17" xfId="1841"/>
    <cellStyle name="Millares 18" xfId="1842"/>
    <cellStyle name="Millares 19" xfId="1843"/>
    <cellStyle name="Millares 2" xfId="1844"/>
    <cellStyle name="Millares 2 10" xfId="1845"/>
    <cellStyle name="Millares 2 10 2" xfId="1846"/>
    <cellStyle name="Millares 2 10 3" xfId="1847"/>
    <cellStyle name="Millares 2 10 4" xfId="1848"/>
    <cellStyle name="Millares 2 11" xfId="1849"/>
    <cellStyle name="Millares 2 12" xfId="1850"/>
    <cellStyle name="Millares 2 13" xfId="1851"/>
    <cellStyle name="Millares 2 14" xfId="1852"/>
    <cellStyle name="Millares 2 15" xfId="1853"/>
    <cellStyle name="Millares 2 16" xfId="1854"/>
    <cellStyle name="Millares 2 17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48" xfId="1947"/>
    <cellStyle name="Millares 5" xfId="1948"/>
    <cellStyle name="Millares 5 10" xfId="1949"/>
    <cellStyle name="Millares 5 11" xfId="1950"/>
    <cellStyle name="Millares 5 12" xfId="1951"/>
    <cellStyle name="Millares 5 2" xfId="1952"/>
    <cellStyle name="Millares 5 2 2" xfId="1953"/>
    <cellStyle name="Millares 5 3" xfId="1954"/>
    <cellStyle name="Millares 5 4" xfId="1955"/>
    <cellStyle name="Millares 5 5" xfId="1956"/>
    <cellStyle name="Millares 5 6" xfId="1957"/>
    <cellStyle name="Millares 5 7" xfId="1958"/>
    <cellStyle name="Millares 5 8" xfId="1959"/>
    <cellStyle name="Millares 5 9" xfId="1960"/>
    <cellStyle name="Millares 6" xfId="1961"/>
    <cellStyle name="Millares 6 2" xfId="1962"/>
    <cellStyle name="Millares 6 3" xfId="1963"/>
    <cellStyle name="Millares 6 4" xfId="1964"/>
    <cellStyle name="Millares 7" xfId="1965"/>
    <cellStyle name="Millares 7 2" xfId="1966"/>
    <cellStyle name="Millares 7 3" xfId="1967"/>
    <cellStyle name="Millares 7 4" xfId="1968"/>
    <cellStyle name="Millares 8" xfId="1969"/>
    <cellStyle name="Millares 8 2" xfId="1970"/>
    <cellStyle name="Millares 9" xfId="1971"/>
    <cellStyle name="Millares 9 2" xfId="1972"/>
    <cellStyle name="Moneda 10" xfId="1973"/>
    <cellStyle name="Moneda 2" xfId="1974"/>
    <cellStyle name="Moneda 2 2" xfId="1975"/>
    <cellStyle name="Moneda 2 2 2" xfId="1976"/>
    <cellStyle name="Moneda 2 2 2 2" xfId="1977"/>
    <cellStyle name="Moneda 2 2 2 3" xfId="1978"/>
    <cellStyle name="Moneda 2 2 3" xfId="1979"/>
    <cellStyle name="Moneda 2 3" xfId="1980"/>
    <cellStyle name="Moneda 2 3 2" xfId="1981"/>
    <cellStyle name="Moneda 2 4" xfId="1982"/>
    <cellStyle name="Moneda 2 5" xfId="1983"/>
    <cellStyle name="Moneda 2 5 2" xfId="1984"/>
    <cellStyle name="Moneda 2 5 3" xfId="1985"/>
    <cellStyle name="Moneda 2 6" xfId="1986"/>
    <cellStyle name="Moneda 2 7" xfId="1987"/>
    <cellStyle name="Moneda 3" xfId="1988"/>
    <cellStyle name="Moneda 3 2" xfId="1989"/>
    <cellStyle name="Moneda 3 2 2" xfId="1990"/>
    <cellStyle name="Moneda 3 2 2 2" xfId="1991"/>
    <cellStyle name="Moneda 3 2 2 3" xfId="1992"/>
    <cellStyle name="Moneda 3 2 2 4" xfId="1993"/>
    <cellStyle name="Moneda 3 2 3" xfId="1994"/>
    <cellStyle name="Moneda 3 2 3 2" xfId="1995"/>
    <cellStyle name="Moneda 3 2 3 3" xfId="1996"/>
    <cellStyle name="Moneda 3 2 4" xfId="1997"/>
    <cellStyle name="Moneda 3 3" xfId="1998"/>
    <cellStyle name="Moneda 3 3 2" xfId="1999"/>
    <cellStyle name="Moneda 3 3 2 2" xfId="2000"/>
    <cellStyle name="Moneda 3 3 2 3" xfId="2001"/>
    <cellStyle name="Moneda 3 3 3" xfId="2002"/>
    <cellStyle name="Moneda 3 4" xfId="2003"/>
    <cellStyle name="Moneda 3 4 2" xfId="2004"/>
    <cellStyle name="Moneda 3 5" xfId="2005"/>
    <cellStyle name="Moneda 3 5 2" xfId="2006"/>
    <cellStyle name="Moneda 3 5 3" xfId="2007"/>
    <cellStyle name="Moneda 3 6" xfId="2008"/>
    <cellStyle name="Moneda 3 7" xfId="2009"/>
    <cellStyle name="Moneda 4" xfId="2010"/>
    <cellStyle name="Moneda 4 2" xfId="2011"/>
    <cellStyle name="Moneda 4 2 2" xfId="2012"/>
    <cellStyle name="Moneda 4 2 3" xfId="2013"/>
    <cellStyle name="Moneda 4 2 4" xfId="2014"/>
    <cellStyle name="Moneda 4 3" xfId="2015"/>
    <cellStyle name="Moneda 4 3 2" xfId="2016"/>
    <cellStyle name="Moneda 4 3 3" xfId="2017"/>
    <cellStyle name="Moneda 4 4" xfId="2018"/>
    <cellStyle name="Moneda 5" xfId="2019"/>
    <cellStyle name="Moneda 5 2" xfId="2020"/>
    <cellStyle name="Moneda 5 2 2" xfId="2021"/>
    <cellStyle name="Moneda 6" xfId="2022"/>
    <cellStyle name="Moneda 6 2" xfId="2023"/>
    <cellStyle name="Moneda 6 3" xfId="2024"/>
    <cellStyle name="Moneda 6 4" xfId="2025"/>
    <cellStyle name="Moneda 7" xfId="2026"/>
    <cellStyle name="Moneda 7 2" xfId="2027"/>
    <cellStyle name="Moneda 7 3" xfId="2028"/>
    <cellStyle name="Moneda 7 4" xfId="2029"/>
    <cellStyle name="Moneda 8" xfId="2030"/>
    <cellStyle name="Moneda 8 2" xfId="2031"/>
    <cellStyle name="Moneda 9" xfId="2032"/>
    <cellStyle name="Moneda 9 2" xfId="2033"/>
    <cellStyle name="Neutral 2" xfId="2034"/>
    <cellStyle name="Neutral 2 10" xfId="2035"/>
    <cellStyle name="Neutral 2 11" xfId="2036"/>
    <cellStyle name="Neutral 2 12" xfId="2037"/>
    <cellStyle name="Neutral 2 13" xfId="2038"/>
    <cellStyle name="Neutral 2 14" xfId="2039"/>
    <cellStyle name="Neutral 2 2" xfId="2040"/>
    <cellStyle name="Neutral 2 2 2" xfId="2041"/>
    <cellStyle name="Neutral 2 2 2 2" xfId="2042"/>
    <cellStyle name="Neutral 2 3" xfId="2043"/>
    <cellStyle name="Neutral 2 4" xfId="2044"/>
    <cellStyle name="Neutral 2 5" xfId="2045"/>
    <cellStyle name="Neutral 2 6" xfId="2046"/>
    <cellStyle name="Neutral 2 7" xfId="2047"/>
    <cellStyle name="Neutral 2 8" xfId="2048"/>
    <cellStyle name="Neutral 2 9" xfId="2049"/>
    <cellStyle name="Neutral 3" xfId="2050"/>
    <cellStyle name="Neutral 3 10" xfId="2051"/>
    <cellStyle name="Neutral 3 11" xfId="2052"/>
    <cellStyle name="Neutral 3 12" xfId="2053"/>
    <cellStyle name="Neutral 3 13" xfId="2054"/>
    <cellStyle name="Neutral 3 2" xfId="2055"/>
    <cellStyle name="Neutral 3 3" xfId="2056"/>
    <cellStyle name="Neutral 3 4" xfId="2057"/>
    <cellStyle name="Neutral 3 5" xfId="2058"/>
    <cellStyle name="Neutral 3 6" xfId="2059"/>
    <cellStyle name="Neutral 3 7" xfId="2060"/>
    <cellStyle name="Neutral 3 8" xfId="2061"/>
    <cellStyle name="Neutral 3 9" xfId="2062"/>
    <cellStyle name="Neutral 4" xfId="2063"/>
    <cellStyle name="Neutral 4 10" xfId="2064"/>
    <cellStyle name="Neutral 4 11" xfId="2065"/>
    <cellStyle name="Neutral 4 12" xfId="2066"/>
    <cellStyle name="Neutral 4 13" xfId="2067"/>
    <cellStyle name="Neutral 4 2" xfId="2068"/>
    <cellStyle name="Neutral 4 3" xfId="2069"/>
    <cellStyle name="Neutral 4 4" xfId="2070"/>
    <cellStyle name="Neutral 4 5" xfId="2071"/>
    <cellStyle name="Neutral 4 6" xfId="2072"/>
    <cellStyle name="Neutral 4 7" xfId="2073"/>
    <cellStyle name="Neutral 4 8" xfId="2074"/>
    <cellStyle name="Neutral 4 9" xfId="2075"/>
    <cellStyle name="Neutral 5 10" xfId="2076"/>
    <cellStyle name="Neutral 5 11" xfId="2077"/>
    <cellStyle name="Neutral 5 12" xfId="2078"/>
    <cellStyle name="Neutral 5 2" xfId="2079"/>
    <cellStyle name="Neutral 5 3" xfId="2080"/>
    <cellStyle name="Neutral 5 4" xfId="2081"/>
    <cellStyle name="Neutral 5 5" xfId="2082"/>
    <cellStyle name="Neutral 5 6" xfId="2083"/>
    <cellStyle name="Neutral 5 7" xfId="2084"/>
    <cellStyle name="Neutral 5 8" xfId="2085"/>
    <cellStyle name="Neutral 5 9" xfId="2086"/>
    <cellStyle name="Normal" xfId="0" builtinId="0"/>
    <cellStyle name="Normal 10" xfId="2087"/>
    <cellStyle name="Normal 10 2" xfId="2088"/>
    <cellStyle name="Normal 11" xfId="2089"/>
    <cellStyle name="Normal 11 2" xfId="2090"/>
    <cellStyle name="Normal 11 3" xfId="2091"/>
    <cellStyle name="Normal 12" xfId="2092"/>
    <cellStyle name="Normal 12 2" xfId="2093"/>
    <cellStyle name="Normal 13" xfId="2094"/>
    <cellStyle name="Normal 14" xfId="2095"/>
    <cellStyle name="Normal 15" xfId="2096"/>
    <cellStyle name="Normal 16" xfId="2097"/>
    <cellStyle name="Normal 16 2" xfId="2098"/>
    <cellStyle name="Normal 17" xfId="2099"/>
    <cellStyle name="Normal 18" xfId="2100"/>
    <cellStyle name="Normal 19" xfId="2101"/>
    <cellStyle name="Normal 2" xfId="3"/>
    <cellStyle name="Normal 2 10" xfId="2102"/>
    <cellStyle name="Normal 2 11" xfId="2103"/>
    <cellStyle name="Normal 2 12" xfId="2104"/>
    <cellStyle name="Normal 2 13" xfId="2105"/>
    <cellStyle name="Normal 2 14" xfId="2106"/>
    <cellStyle name="Normal 2 15" xfId="2107"/>
    <cellStyle name="Normal 2 16" xfId="2108"/>
    <cellStyle name="Normal 2 17" xfId="2109"/>
    <cellStyle name="Normal 2 18" xfId="2110"/>
    <cellStyle name="Normal 2 19" xfId="2111"/>
    <cellStyle name="Normal 2 2" xfId="2112"/>
    <cellStyle name="Normal 2 2 2" xfId="2113"/>
    <cellStyle name="Normal 2 2 2 2" xfId="2114"/>
    <cellStyle name="Normal 2 2 2 2 2" xfId="2115"/>
    <cellStyle name="Normal 2 2 3" xfId="2116"/>
    <cellStyle name="Normal 2 2 4" xfId="2117"/>
    <cellStyle name="Normal 2 2 5" xfId="2118"/>
    <cellStyle name="Normal 2 2 6" xfId="2119"/>
    <cellStyle name="Normal 2 20" xfId="2120"/>
    <cellStyle name="Normal 2 21" xfId="2121"/>
    <cellStyle name="Normal 2 22" xfId="2122"/>
    <cellStyle name="Normal 2 23" xfId="2123"/>
    <cellStyle name="Normal 2 24" xfId="2124"/>
    <cellStyle name="Normal 2 26" xfId="2125"/>
    <cellStyle name="Normal 2 3" xfId="2126"/>
    <cellStyle name="Normal 2 3 2" xfId="2127"/>
    <cellStyle name="Normal 2 4" xfId="2128"/>
    <cellStyle name="Normal 2 5" xfId="2129"/>
    <cellStyle name="Normal 2 5 10" xfId="2130"/>
    <cellStyle name="Normal 2 5 11" xfId="2131"/>
    <cellStyle name="Normal 2 5 12" xfId="2132"/>
    <cellStyle name="Normal 2 5 13" xfId="2133"/>
    <cellStyle name="Normal 2 5 2" xfId="2134"/>
    <cellStyle name="Normal 2 5 3" xfId="2135"/>
    <cellStyle name="Normal 2 5 4" xfId="2136"/>
    <cellStyle name="Normal 2 5 5" xfId="2137"/>
    <cellStyle name="Normal 2 5 6" xfId="2138"/>
    <cellStyle name="Normal 2 5 7" xfId="2139"/>
    <cellStyle name="Normal 2 5 8" xfId="2140"/>
    <cellStyle name="Normal 2 5 9" xfId="2141"/>
    <cellStyle name="Normal 2 6" xfId="2142"/>
    <cellStyle name="Normal 2 7" xfId="2143"/>
    <cellStyle name="Normal 2 8" xfId="2144"/>
    <cellStyle name="Normal 2 9" xfId="2145"/>
    <cellStyle name="Normal 20" xfId="2146"/>
    <cellStyle name="Normal 21" xfId="2147"/>
    <cellStyle name="Normal 22" xfId="2148"/>
    <cellStyle name="Normal 23" xfId="2149"/>
    <cellStyle name="Normal 24" xfId="2150"/>
    <cellStyle name="Normal 25" xfId="2151"/>
    <cellStyle name="Normal 26" xfId="2152"/>
    <cellStyle name="Normal 27" xfId="2153"/>
    <cellStyle name="Normal 28" xfId="2154"/>
    <cellStyle name="Normal 29" xfId="2155"/>
    <cellStyle name="Normal 3" xfId="2156"/>
    <cellStyle name="Normal 3 2" xfId="2157"/>
    <cellStyle name="Normal 3 2 2" xfId="2158"/>
    <cellStyle name="Normal 3 2 2 2" xfId="2159"/>
    <cellStyle name="Normal 3 2 2 2 2" xfId="2160"/>
    <cellStyle name="Normal 3 3" xfId="2161"/>
    <cellStyle name="Normal 3 3 2" xfId="2162"/>
    <cellStyle name="Normal 3 3 2 2" xfId="2163"/>
    <cellStyle name="Normal 3 4" xfId="2164"/>
    <cellStyle name="Normal 3 5" xfId="2165"/>
    <cellStyle name="Normal 30" xfId="2166"/>
    <cellStyle name="Normal 31" xfId="2167"/>
    <cellStyle name="Normal 4" xfId="2168"/>
    <cellStyle name="Normal 4 10" xfId="2169"/>
    <cellStyle name="Normal 4 11" xfId="2170"/>
    <cellStyle name="Normal 4 12" xfId="2171"/>
    <cellStyle name="Normal 4 13" xfId="2172"/>
    <cellStyle name="Normal 4 14" xfId="2173"/>
    <cellStyle name="Normal 4 15" xfId="2174"/>
    <cellStyle name="Normal 4 15 2" xfId="2175"/>
    <cellStyle name="Normal 4 2" xfId="2176"/>
    <cellStyle name="Normal 4 2 2" xfId="2177"/>
    <cellStyle name="Normal 4 3" xfId="2178"/>
    <cellStyle name="Normal 4 4" xfId="2179"/>
    <cellStyle name="Normal 4 5" xfId="2180"/>
    <cellStyle name="Normal 4 6" xfId="2181"/>
    <cellStyle name="Normal 4 7" xfId="2182"/>
    <cellStyle name="Normal 4 8" xfId="2183"/>
    <cellStyle name="Normal 4 9" xfId="2184"/>
    <cellStyle name="Normal 5" xfId="2185"/>
    <cellStyle name="Normal 5 10" xfId="2186"/>
    <cellStyle name="Normal 5 11" xfId="2187"/>
    <cellStyle name="Normal 5 12" xfId="2188"/>
    <cellStyle name="Normal 5 13" xfId="2189"/>
    <cellStyle name="Normal 5 14" xfId="2190"/>
    <cellStyle name="Normal 5 2" xfId="2191"/>
    <cellStyle name="Normal 5 2 2" xfId="2192"/>
    <cellStyle name="Normal 5 3" xfId="2193"/>
    <cellStyle name="Normal 5 4" xfId="2194"/>
    <cellStyle name="Normal 5 5" xfId="2195"/>
    <cellStyle name="Normal 5 6" xfId="2196"/>
    <cellStyle name="Normal 5 7" xfId="2197"/>
    <cellStyle name="Normal 5 8" xfId="2198"/>
    <cellStyle name="Normal 5 9" xfId="2199"/>
    <cellStyle name="Normal 6" xfId="2200"/>
    <cellStyle name="Normal 6 2" xfId="2201"/>
    <cellStyle name="Normal 6 2 2" xfId="2202"/>
    <cellStyle name="Normal 7" xfId="2203"/>
    <cellStyle name="Normal 7 2" xfId="2204"/>
    <cellStyle name="Normal 7 3" xfId="2205"/>
    <cellStyle name="Normal 8" xfId="2206"/>
    <cellStyle name="Normal 8 2" xfId="2207"/>
    <cellStyle name="Normal 8 3" xfId="2208"/>
    <cellStyle name="Normal 9" xfId="2209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11896</xdr:colOff>
      <xdr:row>1</xdr:row>
      <xdr:rowOff>0</xdr:rowOff>
    </xdr:from>
    <xdr:ext cx="0" cy="724439"/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28575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1</xdr:row>
      <xdr:rowOff>0</xdr:rowOff>
    </xdr:from>
    <xdr:ext cx="0" cy="724439"/>
    <xdr:pic>
      <xdr:nvPicPr>
        <xdr:cNvPr id="3" name="3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28575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0</xdr:row>
      <xdr:rowOff>0</xdr:rowOff>
    </xdr:from>
    <xdr:ext cx="0" cy="724439"/>
    <xdr:pic>
      <xdr:nvPicPr>
        <xdr:cNvPr id="4" name="5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0</xdr:row>
      <xdr:rowOff>0</xdr:rowOff>
    </xdr:from>
    <xdr:ext cx="0" cy="724439"/>
    <xdr:pic>
      <xdr:nvPicPr>
        <xdr:cNvPr id="5" name="6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0"/>
          <a:ext cx="0" cy="724439"/>
        </a:xfrm>
        <a:prstGeom prst="rect">
          <a:avLst/>
        </a:prstGeom>
      </xdr:spPr>
    </xdr:pic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596263</xdr:colOff>
      <xdr:row>2</xdr:row>
      <xdr:rowOff>215175</xdr:rowOff>
    </xdr:to>
    <xdr:pic>
      <xdr:nvPicPr>
        <xdr:cNvPr id="6" name="Imagen 5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76200" y="66675"/>
          <a:ext cx="1958338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%202022/CUENTA%20Y%20DEUDA%20PUBLICA/4to%20TRIMESTRE%202022/Estados%20financieros%204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Portada Edos Financieros"/>
      <sheetName val="Portada Contable"/>
      <sheetName val="Edo situacion financ "/>
      <sheetName val="Estado Actividades "/>
      <sheetName val="Edo Variacion Hacienda "/>
      <sheetName val="Edo Cambios situac Financiera"/>
      <sheetName val="Edo. de Flujo de Efectivo "/>
      <sheetName val="Estado Analitico Activo"/>
      <sheetName val="Edo Analit de Deuda y Otros Pas"/>
      <sheetName val="pasivos contingentes  "/>
      <sheetName val="Notas al edo fin 9-67"/>
      <sheetName val="Portada Presupuestal"/>
      <sheetName val="EDO ANALITICO ING"/>
      <sheetName val="Clasificacion Admva   (2)"/>
      <sheetName val="Clas admva poder (2)"/>
      <sheetName val="Clas admva entidad  (2)"/>
      <sheetName val="Clasif Objeto del Gasto (2)"/>
      <sheetName val="Clasif. economica  (2)"/>
      <sheetName val="Clasificacion Funcional  (2)"/>
      <sheetName val=" Flujo por Fondos (2)"/>
      <sheetName val="Endeudamiento "/>
      <sheetName val="intereses de la deuda "/>
      <sheetName val="INDICADORES POSTURA"/>
      <sheetName val="Portada Programatica"/>
      <sheetName val="Gtos Categoria Programatica (2"/>
      <sheetName val="Programas y Proy de Inversion"/>
      <sheetName val="Reporte de Indicadores 4T"/>
      <sheetName val="Indicadore de Result CD"/>
      <sheetName val="Portada Anexos"/>
      <sheetName val="LDF- SITUCACION FIN dic"/>
      <sheetName val="Analítico de Ingresos Detall"/>
      <sheetName val="Edo Analit Ingr Calend dic"/>
      <sheetName val="LDF Analit Deuda Publ"/>
      <sheetName val="LDF Analit Obligaciones  "/>
      <sheetName val="Balance Presup a Diciembre"/>
      <sheetName val="LDFAnalitico Egresos COG De"/>
      <sheetName val="LDF Analítico Egresos CA De "/>
      <sheetName val="LDF Analítico Egresos CF De (2"/>
      <sheetName val="LDF Analitico Egresos CSPC "/>
      <sheetName val="Hoja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3"/>
  <sheetViews>
    <sheetView showGridLines="0" tabSelected="1" topLeftCell="A4" zoomScaleNormal="100" workbookViewId="0">
      <selection activeCell="C46" sqref="C46"/>
    </sheetView>
  </sheetViews>
  <sheetFormatPr baseColWidth="10" defaultColWidth="11.5703125" defaultRowHeight="14.25" x14ac:dyDescent="0.2"/>
  <cols>
    <col min="1" max="1" width="21.5703125" style="9" customWidth="1"/>
    <col min="2" max="2" width="46.28515625" style="9" customWidth="1"/>
    <col min="3" max="3" width="25" style="9" customWidth="1"/>
    <col min="4" max="4" width="18.5703125" style="9" customWidth="1"/>
    <col min="5" max="6" width="19.7109375" style="9" customWidth="1"/>
    <col min="7" max="7" width="18.5703125" style="9" customWidth="1"/>
    <col min="8" max="8" width="18.28515625" style="9" bestFit="1" customWidth="1"/>
    <col min="9" max="9" width="17.140625" style="10" customWidth="1"/>
    <col min="10" max="10" width="16.42578125" style="9" customWidth="1"/>
    <col min="11" max="16384" width="11.5703125" style="9"/>
  </cols>
  <sheetData>
    <row r="1" spans="1:9" s="4" customFormat="1" ht="22.5" customHeight="1" x14ac:dyDescent="0.25">
      <c r="A1" s="1"/>
      <c r="B1" s="2" t="s">
        <v>0</v>
      </c>
      <c r="C1" s="2"/>
      <c r="D1" s="2"/>
      <c r="E1" s="2"/>
      <c r="F1" s="2"/>
      <c r="G1" s="3"/>
      <c r="I1" s="5"/>
    </row>
    <row r="2" spans="1:9" s="4" customFormat="1" ht="22.5" customHeight="1" x14ac:dyDescent="0.25">
      <c r="A2" s="1"/>
      <c r="B2" s="2" t="s">
        <v>1</v>
      </c>
      <c r="C2" s="2"/>
      <c r="D2" s="2"/>
      <c r="E2" s="2"/>
      <c r="F2" s="2"/>
      <c r="G2" s="3"/>
      <c r="I2" s="5"/>
    </row>
    <row r="3" spans="1:9" ht="17.25" customHeight="1" x14ac:dyDescent="0.2">
      <c r="A3" s="6"/>
      <c r="B3" s="7" t="s">
        <v>2</v>
      </c>
      <c r="C3" s="7"/>
      <c r="D3" s="7"/>
      <c r="E3" s="7"/>
      <c r="F3" s="7"/>
      <c r="G3" s="8"/>
    </row>
    <row r="4" spans="1:9" ht="5.25" customHeight="1" x14ac:dyDescent="0.2">
      <c r="A4" s="11"/>
      <c r="B4" s="12" t="s">
        <v>3</v>
      </c>
      <c r="C4" s="12"/>
      <c r="D4" s="12"/>
      <c r="E4" s="12"/>
      <c r="F4" s="12"/>
      <c r="G4" s="12"/>
    </row>
    <row r="5" spans="1:9" s="17" customFormat="1" ht="72.75" customHeight="1" x14ac:dyDescent="0.2">
      <c r="A5" s="13" t="s">
        <v>4</v>
      </c>
      <c r="B5" s="14"/>
      <c r="C5" s="15" t="s">
        <v>5</v>
      </c>
      <c r="D5" s="15" t="s">
        <v>6</v>
      </c>
      <c r="E5" s="15" t="s">
        <v>7</v>
      </c>
      <c r="F5" s="15" t="s">
        <v>8</v>
      </c>
      <c r="G5" s="16" t="s">
        <v>9</v>
      </c>
      <c r="I5" s="18"/>
    </row>
    <row r="6" spans="1:9" ht="8.25" customHeight="1" x14ac:dyDescent="0.2">
      <c r="A6" s="19"/>
      <c r="B6" s="20"/>
      <c r="C6" s="21"/>
      <c r="D6" s="22"/>
      <c r="E6" s="22"/>
      <c r="F6" s="23"/>
      <c r="G6" s="24"/>
    </row>
    <row r="7" spans="1:9" s="32" customFormat="1" ht="15" x14ac:dyDescent="0.25">
      <c r="A7" s="25" t="s">
        <v>10</v>
      </c>
      <c r="B7" s="26"/>
      <c r="C7" s="27">
        <f>SUM(C8:C10)</f>
        <v>3230780856</v>
      </c>
      <c r="D7" s="28"/>
      <c r="E7" s="28"/>
      <c r="F7" s="28"/>
      <c r="G7" s="29">
        <f>SUM(C7)</f>
        <v>3230780856</v>
      </c>
      <c r="H7" s="30"/>
      <c r="I7" s="31"/>
    </row>
    <row r="8" spans="1:9" s="32" customFormat="1" ht="14.45" customHeight="1" x14ac:dyDescent="0.25">
      <c r="A8" s="33" t="s">
        <v>11</v>
      </c>
      <c r="B8" s="34"/>
      <c r="C8" s="31">
        <v>3390589426</v>
      </c>
      <c r="D8" s="35"/>
      <c r="E8" s="35"/>
      <c r="F8" s="35"/>
      <c r="G8" s="36">
        <f>SUM(C8:F8)</f>
        <v>3390589426</v>
      </c>
      <c r="H8" s="30"/>
      <c r="I8" s="31"/>
    </row>
    <row r="9" spans="1:9" s="32" customFormat="1" ht="15" x14ac:dyDescent="0.25">
      <c r="A9" s="33" t="s">
        <v>12</v>
      </c>
      <c r="B9" s="34"/>
      <c r="C9" s="31">
        <v>291678206</v>
      </c>
      <c r="D9" s="35"/>
      <c r="E9" s="35"/>
      <c r="F9" s="35"/>
      <c r="G9" s="36">
        <f t="shared" ref="G9:G10" si="0">SUM(C9:F9)</f>
        <v>291678206</v>
      </c>
      <c r="H9" s="30"/>
      <c r="I9" s="31"/>
    </row>
    <row r="10" spans="1:9" s="32" customFormat="1" ht="15" x14ac:dyDescent="0.25">
      <c r="A10" s="33" t="s">
        <v>13</v>
      </c>
      <c r="B10" s="34"/>
      <c r="C10" s="31">
        <v>-451486776</v>
      </c>
      <c r="D10" s="35"/>
      <c r="E10" s="35"/>
      <c r="F10" s="35"/>
      <c r="G10" s="36">
        <f t="shared" si="0"/>
        <v>-451486776</v>
      </c>
      <c r="H10" s="30"/>
      <c r="I10" s="31"/>
    </row>
    <row r="11" spans="1:9" s="32" customFormat="1" ht="6" customHeight="1" x14ac:dyDescent="0.25">
      <c r="A11" s="37"/>
      <c r="B11" s="38"/>
      <c r="C11" s="39"/>
      <c r="D11" s="39"/>
      <c r="E11" s="39"/>
      <c r="F11" s="39"/>
      <c r="G11" s="36"/>
      <c r="H11" s="30"/>
      <c r="I11" s="31"/>
    </row>
    <row r="12" spans="1:9" s="32" customFormat="1" ht="15.75" customHeight="1" x14ac:dyDescent="0.25">
      <c r="A12" s="25" t="s">
        <v>14</v>
      </c>
      <c r="B12" s="26"/>
      <c r="C12" s="28"/>
      <c r="D12" s="27">
        <f>SUM(D14:D17)</f>
        <v>5614494762</v>
      </c>
      <c r="E12" s="27">
        <f>SUM(E13:E22)</f>
        <v>94522599</v>
      </c>
      <c r="F12" s="28"/>
      <c r="G12" s="29">
        <f>SUM(D12:E12)</f>
        <v>5709017361</v>
      </c>
      <c r="H12" s="30"/>
      <c r="I12" s="31"/>
    </row>
    <row r="13" spans="1:9" s="32" customFormat="1" ht="14.45" customHeight="1" x14ac:dyDescent="0.25">
      <c r="A13" s="33" t="s">
        <v>15</v>
      </c>
      <c r="B13" s="34"/>
      <c r="C13" s="35"/>
      <c r="D13" s="35"/>
      <c r="E13" s="31">
        <v>94522599</v>
      </c>
      <c r="F13" s="35"/>
      <c r="G13" s="36">
        <f>SUM(C13:F13)</f>
        <v>94522599</v>
      </c>
      <c r="H13" s="30"/>
      <c r="I13" s="31"/>
    </row>
    <row r="14" spans="1:9" s="32" customFormat="1" ht="14.45" customHeight="1" x14ac:dyDescent="0.25">
      <c r="A14" s="33" t="s">
        <v>16</v>
      </c>
      <c r="B14" s="34"/>
      <c r="C14" s="35"/>
      <c r="D14" s="31">
        <v>6302367086</v>
      </c>
      <c r="E14" s="35"/>
      <c r="F14" s="35"/>
      <c r="G14" s="36">
        <f t="shared" ref="G14:G17" si="1">SUM(C14:F14)</f>
        <v>6302367086</v>
      </c>
      <c r="H14" s="30"/>
      <c r="I14" s="31"/>
    </row>
    <row r="15" spans="1:9" s="32" customFormat="1" ht="15" x14ac:dyDescent="0.25">
      <c r="A15" s="33" t="s">
        <v>17</v>
      </c>
      <c r="B15" s="34"/>
      <c r="C15" s="35"/>
      <c r="D15" s="31">
        <v>58704627</v>
      </c>
      <c r="E15" s="35"/>
      <c r="F15" s="35"/>
      <c r="G15" s="36">
        <f t="shared" si="1"/>
        <v>58704627</v>
      </c>
      <c r="H15" s="30"/>
      <c r="I15" s="31"/>
    </row>
    <row r="16" spans="1:9" s="32" customFormat="1" ht="15" x14ac:dyDescent="0.25">
      <c r="A16" s="33" t="s">
        <v>18</v>
      </c>
      <c r="B16" s="34"/>
      <c r="C16" s="35"/>
      <c r="D16" s="31">
        <v>0</v>
      </c>
      <c r="E16" s="35"/>
      <c r="F16" s="35"/>
      <c r="G16" s="36">
        <f t="shared" si="1"/>
        <v>0</v>
      </c>
      <c r="H16" s="30"/>
      <c r="I16" s="31"/>
    </row>
    <row r="17" spans="1:9" s="32" customFormat="1" ht="15" x14ac:dyDescent="0.25">
      <c r="A17" s="33" t="s">
        <v>19</v>
      </c>
      <c r="B17" s="34"/>
      <c r="C17" s="35"/>
      <c r="D17" s="31">
        <v>-746576951</v>
      </c>
      <c r="E17" s="35"/>
      <c r="F17" s="35"/>
      <c r="G17" s="36">
        <f t="shared" si="1"/>
        <v>-746576951</v>
      </c>
      <c r="H17" s="30"/>
      <c r="I17" s="31"/>
    </row>
    <row r="18" spans="1:9" s="42" customFormat="1" ht="9" customHeight="1" x14ac:dyDescent="0.25">
      <c r="A18" s="40"/>
      <c r="B18" s="41"/>
      <c r="C18" s="31"/>
      <c r="D18" s="31"/>
      <c r="E18" s="31"/>
      <c r="F18" s="31"/>
      <c r="G18" s="36"/>
      <c r="I18" s="31"/>
    </row>
    <row r="19" spans="1:9" s="47" customFormat="1" ht="21.75" customHeight="1" x14ac:dyDescent="0.25">
      <c r="A19" s="43" t="s">
        <v>20</v>
      </c>
      <c r="B19" s="44"/>
      <c r="C19" s="45"/>
      <c r="D19" s="45"/>
      <c r="E19" s="45"/>
      <c r="F19" s="46">
        <f>SUM(F20:F21)</f>
        <v>0</v>
      </c>
      <c r="G19" s="29">
        <f>SUM(D19:E19)</f>
        <v>0</v>
      </c>
      <c r="I19" s="46"/>
    </row>
    <row r="20" spans="1:9" s="42" customFormat="1" ht="15" x14ac:dyDescent="0.25">
      <c r="A20" s="33" t="s">
        <v>21</v>
      </c>
      <c r="B20" s="34"/>
      <c r="C20" s="35"/>
      <c r="D20" s="35"/>
      <c r="E20" s="35"/>
      <c r="F20" s="31">
        <v>0</v>
      </c>
      <c r="G20" s="29">
        <f t="shared" ref="G20:G21" si="2">SUM(D20:E20)</f>
        <v>0</v>
      </c>
      <c r="I20" s="31"/>
    </row>
    <row r="21" spans="1:9" s="42" customFormat="1" ht="15" x14ac:dyDescent="0.25">
      <c r="A21" s="33" t="s">
        <v>22</v>
      </c>
      <c r="B21" s="34"/>
      <c r="C21" s="35"/>
      <c r="D21" s="35"/>
      <c r="E21" s="35"/>
      <c r="F21" s="31">
        <v>0</v>
      </c>
      <c r="G21" s="29">
        <f t="shared" si="2"/>
        <v>0</v>
      </c>
      <c r="I21" s="31"/>
    </row>
    <row r="22" spans="1:9" s="32" customFormat="1" ht="7.5" customHeight="1" x14ac:dyDescent="0.25">
      <c r="A22" s="37"/>
      <c r="B22" s="38"/>
      <c r="C22" s="39"/>
      <c r="D22" s="39"/>
      <c r="E22" s="39"/>
      <c r="F22" s="39"/>
      <c r="G22" s="36"/>
      <c r="I22" s="31"/>
    </row>
    <row r="23" spans="1:9" s="32" customFormat="1" ht="21.75" customHeight="1" x14ac:dyDescent="0.25">
      <c r="A23" s="48" t="s">
        <v>23</v>
      </c>
      <c r="B23" s="49"/>
      <c r="C23" s="50">
        <f>C7</f>
        <v>3230780856</v>
      </c>
      <c r="D23" s="50">
        <f>D12</f>
        <v>5614494762</v>
      </c>
      <c r="E23" s="50">
        <f>SUM(E12)</f>
        <v>94522599</v>
      </c>
      <c r="F23" s="50">
        <f>F19</f>
        <v>0</v>
      </c>
      <c r="G23" s="51">
        <f>SUM(C23:F23)</f>
        <v>8939798217</v>
      </c>
      <c r="I23" s="31"/>
    </row>
    <row r="24" spans="1:9" s="32" customFormat="1" ht="6.75" customHeight="1" x14ac:dyDescent="0.25">
      <c r="A24" s="52"/>
      <c r="B24" s="53"/>
      <c r="C24" s="39"/>
      <c r="D24" s="39"/>
      <c r="E24" s="39"/>
      <c r="F24" s="39"/>
      <c r="G24" s="36"/>
      <c r="I24" s="31"/>
    </row>
    <row r="25" spans="1:9" s="59" customFormat="1" ht="14.25" customHeight="1" x14ac:dyDescent="0.25">
      <c r="A25" s="54" t="s">
        <v>24</v>
      </c>
      <c r="B25" s="55"/>
      <c r="C25" s="56">
        <f>SUM(C26:C28)</f>
        <v>664088596</v>
      </c>
      <c r="D25" s="57"/>
      <c r="E25" s="57"/>
      <c r="F25" s="57"/>
      <c r="G25" s="58">
        <f>SUM(G26:G28)</f>
        <v>664088596</v>
      </c>
      <c r="I25" s="60"/>
    </row>
    <row r="26" spans="1:9" s="32" customFormat="1" ht="14.45" customHeight="1" x14ac:dyDescent="0.25">
      <c r="A26" s="33" t="s">
        <v>25</v>
      </c>
      <c r="B26" s="34"/>
      <c r="C26" s="61">
        <v>-47529230</v>
      </c>
      <c r="D26" s="35"/>
      <c r="E26" s="35"/>
      <c r="F26" s="35"/>
      <c r="G26" s="36">
        <f>SUM(C26:F26)</f>
        <v>-47529230</v>
      </c>
      <c r="I26" s="31"/>
    </row>
    <row r="27" spans="1:9" s="32" customFormat="1" ht="15" x14ac:dyDescent="0.25">
      <c r="A27" s="33" t="s">
        <v>12</v>
      </c>
      <c r="B27" s="34"/>
      <c r="C27" s="62">
        <v>711617826</v>
      </c>
      <c r="D27" s="35"/>
      <c r="E27" s="35"/>
      <c r="F27" s="35"/>
      <c r="G27" s="36">
        <f t="shared" ref="G27:G28" si="3">SUM(C27:F27)</f>
        <v>711617826</v>
      </c>
      <c r="I27" s="31"/>
    </row>
    <row r="28" spans="1:9" s="32" customFormat="1" ht="14.45" customHeight="1" x14ac:dyDescent="0.25">
      <c r="A28" s="33" t="s">
        <v>13</v>
      </c>
      <c r="B28" s="34"/>
      <c r="C28" s="31">
        <v>0</v>
      </c>
      <c r="D28" s="35"/>
      <c r="E28" s="35"/>
      <c r="F28" s="35"/>
      <c r="G28" s="36">
        <f t="shared" si="3"/>
        <v>0</v>
      </c>
      <c r="I28" s="31"/>
    </row>
    <row r="29" spans="1:9" s="32" customFormat="1" ht="9" customHeight="1" x14ac:dyDescent="0.25">
      <c r="A29" s="37"/>
      <c r="B29" s="38"/>
      <c r="C29" s="31"/>
      <c r="D29" s="39"/>
      <c r="E29" s="39"/>
      <c r="F29" s="39"/>
      <c r="G29" s="36"/>
      <c r="I29" s="31"/>
    </row>
    <row r="30" spans="1:9" s="59" customFormat="1" ht="17.25" customHeight="1" x14ac:dyDescent="0.25">
      <c r="A30" s="54" t="s">
        <v>26</v>
      </c>
      <c r="B30" s="55"/>
      <c r="C30" s="57"/>
      <c r="D30" s="56">
        <f>SUM(D31:D35)</f>
        <v>-1005266218</v>
      </c>
      <c r="E30" s="56">
        <f>SUM(E31:E35)</f>
        <v>1801348814</v>
      </c>
      <c r="F30" s="57"/>
      <c r="G30" s="58">
        <f>SUM(D30:F30)</f>
        <v>796082596</v>
      </c>
      <c r="I30" s="60"/>
    </row>
    <row r="31" spans="1:9" s="32" customFormat="1" ht="15" x14ac:dyDescent="0.25">
      <c r="A31" s="33" t="s">
        <v>15</v>
      </c>
      <c r="B31" s="34"/>
      <c r="C31" s="35"/>
      <c r="D31" s="35"/>
      <c r="E31" s="60">
        <v>1641391406</v>
      </c>
      <c r="F31" s="35"/>
      <c r="G31" s="36">
        <f>SUM(C31:F31)</f>
        <v>1641391406</v>
      </c>
      <c r="I31" s="59"/>
    </row>
    <row r="32" spans="1:9" s="32" customFormat="1" ht="14.45" customHeight="1" x14ac:dyDescent="0.25">
      <c r="A32" s="63" t="s">
        <v>16</v>
      </c>
      <c r="B32" s="64"/>
      <c r="C32" s="35"/>
      <c r="D32" s="31">
        <v>-1005266218</v>
      </c>
      <c r="E32" s="31">
        <v>-94522599</v>
      </c>
      <c r="F32" s="35"/>
      <c r="G32" s="36">
        <f>SUM(C32:F32)</f>
        <v>-1099788817</v>
      </c>
      <c r="I32" s="31"/>
    </row>
    <row r="33" spans="1:9" s="32" customFormat="1" ht="14.45" customHeight="1" x14ac:dyDescent="0.25">
      <c r="A33" s="63" t="s">
        <v>17</v>
      </c>
      <c r="B33" s="64"/>
      <c r="C33" s="35"/>
      <c r="D33" s="35"/>
      <c r="E33" s="60">
        <v>254480007</v>
      </c>
      <c r="F33" s="35"/>
      <c r="G33" s="36">
        <f t="shared" ref="G33:G35" si="4">SUM(C33:F33)</f>
        <v>254480007</v>
      </c>
      <c r="I33" s="31"/>
    </row>
    <row r="34" spans="1:9" s="32" customFormat="1" ht="15" x14ac:dyDescent="0.25">
      <c r="A34" s="63" t="s">
        <v>18</v>
      </c>
      <c r="B34" s="64"/>
      <c r="C34" s="35"/>
      <c r="D34" s="35"/>
      <c r="E34" s="31">
        <v>0</v>
      </c>
      <c r="F34" s="35"/>
      <c r="G34" s="36">
        <f t="shared" si="4"/>
        <v>0</v>
      </c>
      <c r="I34" s="31"/>
    </row>
    <row r="35" spans="1:9" s="32" customFormat="1" ht="15" x14ac:dyDescent="0.25">
      <c r="A35" s="33" t="s">
        <v>19</v>
      </c>
      <c r="B35" s="34"/>
      <c r="C35" s="35"/>
      <c r="D35" s="35"/>
      <c r="E35" s="31">
        <v>0</v>
      </c>
      <c r="F35" s="35"/>
      <c r="G35" s="36">
        <f t="shared" si="4"/>
        <v>0</v>
      </c>
      <c r="I35" s="31"/>
    </row>
    <row r="36" spans="1:9" s="32" customFormat="1" ht="7.5" customHeight="1" x14ac:dyDescent="0.25">
      <c r="A36" s="40"/>
      <c r="B36" s="41"/>
      <c r="C36" s="31"/>
      <c r="D36" s="31"/>
      <c r="E36" s="31"/>
      <c r="F36" s="31"/>
      <c r="G36" s="36"/>
      <c r="I36" s="31"/>
    </row>
    <row r="37" spans="1:9" s="66" customFormat="1" ht="24" customHeight="1" x14ac:dyDescent="0.25">
      <c r="A37" s="43" t="s">
        <v>27</v>
      </c>
      <c r="B37" s="44"/>
      <c r="C37" s="45"/>
      <c r="D37" s="45"/>
      <c r="E37" s="45"/>
      <c r="F37" s="65">
        <f>SUM(F38:F39)</f>
        <v>0</v>
      </c>
      <c r="G37" s="58">
        <f t="shared" ref="G37:G39" si="5">SUM(C37:F37)</f>
        <v>0</v>
      </c>
      <c r="I37" s="46"/>
    </row>
    <row r="38" spans="1:9" s="32" customFormat="1" ht="15" x14ac:dyDescent="0.25">
      <c r="A38" s="33" t="s">
        <v>21</v>
      </c>
      <c r="B38" s="34"/>
      <c r="C38" s="35"/>
      <c r="D38" s="35"/>
      <c r="E38" s="35"/>
      <c r="F38" s="31">
        <v>0</v>
      </c>
      <c r="G38" s="36">
        <f t="shared" si="5"/>
        <v>0</v>
      </c>
      <c r="I38" s="31"/>
    </row>
    <row r="39" spans="1:9" s="32" customFormat="1" ht="15" x14ac:dyDescent="0.25">
      <c r="A39" s="33" t="s">
        <v>22</v>
      </c>
      <c r="B39" s="34"/>
      <c r="C39" s="35"/>
      <c r="D39" s="35"/>
      <c r="E39" s="35"/>
      <c r="F39" s="31">
        <v>0</v>
      </c>
      <c r="G39" s="36">
        <f t="shared" si="5"/>
        <v>0</v>
      </c>
      <c r="I39" s="31"/>
    </row>
    <row r="40" spans="1:9" s="32" customFormat="1" ht="8.25" customHeight="1" x14ac:dyDescent="0.25">
      <c r="A40" s="37"/>
      <c r="B40" s="38"/>
      <c r="C40" s="39"/>
      <c r="D40" s="39"/>
      <c r="E40" s="39"/>
      <c r="F40" s="39"/>
      <c r="G40" s="36"/>
      <c r="I40" s="31"/>
    </row>
    <row r="41" spans="1:9" s="32" customFormat="1" ht="17.25" customHeight="1" x14ac:dyDescent="0.25">
      <c r="A41" s="67" t="s">
        <v>28</v>
      </c>
      <c r="B41" s="68"/>
      <c r="C41" s="69">
        <f>SUM(C23+C25)</f>
        <v>3894869452</v>
      </c>
      <c r="D41" s="69">
        <f>SUM(D23+D30)</f>
        <v>4609228544</v>
      </c>
      <c r="E41" s="69">
        <f>E23+E30</f>
        <v>1895871413</v>
      </c>
      <c r="F41" s="69">
        <f>F23+F37</f>
        <v>0</v>
      </c>
      <c r="G41" s="70">
        <f>SUM(C41:F41)</f>
        <v>10399969409</v>
      </c>
      <c r="H41" s="31"/>
      <c r="I41" s="31"/>
    </row>
    <row r="42" spans="1:9" s="32" customFormat="1" ht="3" customHeight="1" x14ac:dyDescent="0.25">
      <c r="A42" s="71"/>
      <c r="B42" s="71"/>
      <c r="C42" s="71"/>
      <c r="D42" s="71"/>
      <c r="E42" s="71"/>
      <c r="F42" s="71"/>
      <c r="G42" s="71"/>
      <c r="I42" s="31"/>
    </row>
    <row r="43" spans="1:9" s="32" customFormat="1" ht="15" x14ac:dyDescent="0.25">
      <c r="A43" s="72" t="s">
        <v>29</v>
      </c>
      <c r="B43" s="73"/>
      <c r="C43" s="73"/>
      <c r="D43" s="73"/>
      <c r="E43" s="73"/>
      <c r="F43" s="73"/>
      <c r="G43" s="73"/>
      <c r="I43" s="31"/>
    </row>
    <row r="44" spans="1:9" ht="26.25" customHeight="1" x14ac:dyDescent="0.2">
      <c r="A44" s="74"/>
      <c r="B44" s="75"/>
      <c r="C44" s="75"/>
      <c r="D44" s="75"/>
      <c r="E44" s="75"/>
      <c r="F44" s="75"/>
      <c r="G44" s="75"/>
    </row>
    <row r="45" spans="1:9" s="76" customFormat="1" ht="25.5" customHeight="1" x14ac:dyDescent="0.2">
      <c r="I45" s="77"/>
    </row>
    <row r="46" spans="1:9" s="76" customFormat="1" x14ac:dyDescent="0.2">
      <c r="I46" s="77"/>
    </row>
    <row r="47" spans="1:9" x14ac:dyDescent="0.2">
      <c r="G47" s="78"/>
    </row>
    <row r="48" spans="1:9" x14ac:dyDescent="0.2">
      <c r="G48" s="78"/>
    </row>
    <row r="49" spans="3:7" x14ac:dyDescent="0.2">
      <c r="G49" s="78"/>
    </row>
    <row r="50" spans="3:7" x14ac:dyDescent="0.2">
      <c r="G50" s="78"/>
    </row>
    <row r="51" spans="3:7" x14ac:dyDescent="0.2">
      <c r="G51" s="78"/>
    </row>
    <row r="56" spans="3:7" x14ac:dyDescent="0.2">
      <c r="C56" s="17"/>
    </row>
    <row r="57" spans="3:7" x14ac:dyDescent="0.2">
      <c r="C57" s="17"/>
    </row>
    <row r="58" spans="3:7" x14ac:dyDescent="0.2">
      <c r="C58" s="17"/>
    </row>
    <row r="59" spans="3:7" x14ac:dyDescent="0.2">
      <c r="C59" s="17"/>
    </row>
    <row r="63" spans="3:7" x14ac:dyDescent="0.2">
      <c r="C63" s="17"/>
      <c r="D63" s="17"/>
    </row>
    <row r="64" spans="3:7" x14ac:dyDescent="0.2">
      <c r="C64" s="17"/>
      <c r="D64" s="17"/>
    </row>
    <row r="65" spans="3:4" x14ac:dyDescent="0.2">
      <c r="C65" s="17"/>
      <c r="D65" s="17"/>
    </row>
    <row r="66" spans="3:4" x14ac:dyDescent="0.2">
      <c r="C66" s="17"/>
      <c r="D66" s="17"/>
    </row>
    <row r="67" spans="3:4" x14ac:dyDescent="0.2">
      <c r="C67" s="17"/>
      <c r="D67" s="17"/>
    </row>
    <row r="69" spans="3:4" x14ac:dyDescent="0.2">
      <c r="C69" s="17"/>
      <c r="D69" s="17"/>
    </row>
    <row r="70" spans="3:4" x14ac:dyDescent="0.2">
      <c r="C70" s="17"/>
      <c r="D70" s="17"/>
    </row>
    <row r="71" spans="3:4" x14ac:dyDescent="0.2">
      <c r="C71" s="17"/>
      <c r="D71" s="17"/>
    </row>
    <row r="72" spans="3:4" x14ac:dyDescent="0.2">
      <c r="C72" s="17"/>
      <c r="D72" s="17"/>
    </row>
    <row r="73" spans="3:4" x14ac:dyDescent="0.2">
      <c r="C73" s="17"/>
      <c r="D73" s="17"/>
    </row>
  </sheetData>
  <mergeCells count="32">
    <mergeCell ref="A39:B39"/>
    <mergeCell ref="A41:B41"/>
    <mergeCell ref="A32:B32"/>
    <mergeCell ref="A33:B33"/>
    <mergeCell ref="A34:B34"/>
    <mergeCell ref="A35:B35"/>
    <mergeCell ref="A37:B37"/>
    <mergeCell ref="A38:B38"/>
    <mergeCell ref="A25:B25"/>
    <mergeCell ref="A26:B26"/>
    <mergeCell ref="A27:B27"/>
    <mergeCell ref="A28:B28"/>
    <mergeCell ref="A30:B30"/>
    <mergeCell ref="A31:B31"/>
    <mergeCell ref="A16:B16"/>
    <mergeCell ref="A17:B17"/>
    <mergeCell ref="A19:B19"/>
    <mergeCell ref="A20:B20"/>
    <mergeCell ref="A21:B21"/>
    <mergeCell ref="A23:B23"/>
    <mergeCell ref="A9:B9"/>
    <mergeCell ref="A10:B10"/>
    <mergeCell ref="A12:B12"/>
    <mergeCell ref="A13:B13"/>
    <mergeCell ref="A14:B14"/>
    <mergeCell ref="A15:B15"/>
    <mergeCell ref="B1:F1"/>
    <mergeCell ref="B2:F2"/>
    <mergeCell ref="B3:F3"/>
    <mergeCell ref="A5:B5"/>
    <mergeCell ref="A7:B7"/>
    <mergeCell ref="A8:B8"/>
  </mergeCells>
  <printOptions horizontalCentered="1"/>
  <pageMargins left="0.47244094488188981" right="0.47244094488188981" top="0.74803149606299213" bottom="0.43307086614173229" header="0.19685039370078741" footer="0.15748031496062992"/>
  <pageSetup scale="72" firstPageNumber="3" orientation="landscape" useFirstPageNumber="1" r:id="rId1"/>
  <headerFooter>
    <oddHeader>&amp;C&amp;"Encode Sans Medium,Negrita"PODER EJECUTIVO
DEL ESTADO DE TAMAULIPAS&amp;"-,Negrita"&amp;12
&amp;G</oddHeader>
    <oddFooter>&amp;C&amp;"-,Negrita"&amp;G&amp;"-,Normal"
&amp;"Encode Sans Medium,Negrita"Contable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 Hacienda </vt:lpstr>
      <vt:lpstr>'Edo Variacion Hacienda 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Evangelina Barrera Flores</dc:creator>
  <cp:lastModifiedBy>Eunice Evangelina Barrera Flores </cp:lastModifiedBy>
  <dcterms:created xsi:type="dcterms:W3CDTF">2023-01-27T17:29:28Z</dcterms:created>
  <dcterms:modified xsi:type="dcterms:W3CDTF">2023-01-27T17:30:26Z</dcterms:modified>
</cp:coreProperties>
</file>