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DO ANALITICO ING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ANALITICO ING'!$A$1:$I$51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'EDO ANALITICO ING'!$1:$2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65B94904_9918_453B_8D4A_5E3642501900_.wvu.Cols" localSheetId="0" hidden="1">'EDO ANALITICO ING'!$K:$XFD</definedName>
    <definedName name="Z_65B94904_9918_453B_8D4A_5E3642501900_.wvu.PrintTitles" localSheetId="0" hidden="1">'EDO ANALITICO ING'!$1:$2</definedName>
    <definedName name="Z_6C3CDF40_0DC3_41F2_A664_8DBE6D169CDC_.wvu.Cols" localSheetId="0" hidden="1">'EDO ANALITICO ING'!$K:$XFD</definedName>
    <definedName name="Z_6C3CDF40_0DC3_41F2_A664_8DBE6D169CDC_.wvu.PrintTitles" localSheetId="0" hidden="1">'EDO ANALITICO ING'!$1:$2</definedName>
  </definedNames>
  <calcPr calcId="145621"/>
</workbook>
</file>

<file path=xl/calcChain.xml><?xml version="1.0" encoding="utf-8"?>
<calcChain xmlns="http://schemas.openxmlformats.org/spreadsheetml/2006/main">
  <c r="H45" i="1" l="1"/>
  <c r="I45" i="1" s="1"/>
  <c r="G45" i="1"/>
  <c r="G43" i="1" s="1"/>
  <c r="G42" i="1" s="1"/>
  <c r="E45" i="1"/>
  <c r="F45" i="1" s="1"/>
  <c r="H44" i="1"/>
  <c r="H43" i="1" s="1"/>
  <c r="G44" i="1"/>
  <c r="E44" i="1"/>
  <c r="D44" i="1"/>
  <c r="F44" i="1" s="1"/>
  <c r="I40" i="1"/>
  <c r="I39" i="1"/>
  <c r="I37" i="1"/>
  <c r="I36" i="1"/>
  <c r="H36" i="1"/>
  <c r="G36" i="1"/>
  <c r="F36" i="1"/>
  <c r="E36" i="1"/>
  <c r="D36" i="1"/>
  <c r="I35" i="1"/>
  <c r="F35" i="1"/>
  <c r="I34" i="1"/>
  <c r="H34" i="1"/>
  <c r="G34" i="1"/>
  <c r="E34" i="1"/>
  <c r="D34" i="1"/>
  <c r="F34" i="1" s="1"/>
  <c r="H33" i="1"/>
  <c r="I33" i="1" s="1"/>
  <c r="G33" i="1"/>
  <c r="E33" i="1"/>
  <c r="D33" i="1"/>
  <c r="F33" i="1" s="1"/>
  <c r="I32" i="1"/>
  <c r="H32" i="1"/>
  <c r="G32" i="1"/>
  <c r="E32" i="1"/>
  <c r="D32" i="1"/>
  <c r="F32" i="1" s="1"/>
  <c r="H31" i="1"/>
  <c r="G31" i="1"/>
  <c r="G27" i="1" s="1"/>
  <c r="G46" i="1" s="1"/>
  <c r="E31" i="1"/>
  <c r="D31" i="1"/>
  <c r="F31" i="1" s="1"/>
  <c r="I30" i="1"/>
  <c r="H28" i="1"/>
  <c r="I28" i="1" s="1"/>
  <c r="G28" i="1"/>
  <c r="F28" i="1"/>
  <c r="E28" i="1"/>
  <c r="D28" i="1"/>
  <c r="H27" i="1"/>
  <c r="E27" i="1"/>
  <c r="D27" i="1"/>
  <c r="I19" i="1"/>
  <c r="F19" i="1"/>
  <c r="I18" i="1"/>
  <c r="F18" i="1"/>
  <c r="H17" i="1"/>
  <c r="H20" i="1" s="1"/>
  <c r="G17" i="1"/>
  <c r="G20" i="1" s="1"/>
  <c r="E17" i="1"/>
  <c r="E43" i="1" s="1"/>
  <c r="E42" i="1" s="1"/>
  <c r="D17" i="1"/>
  <c r="D43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F43" i="1" l="1"/>
  <c r="F42" i="1" s="1"/>
  <c r="D42" i="1"/>
  <c r="D46" i="1"/>
  <c r="E46" i="1"/>
  <c r="F27" i="1"/>
  <c r="F46" i="1" s="1"/>
  <c r="H42" i="1"/>
  <c r="I42" i="1" s="1"/>
  <c r="I43" i="1"/>
  <c r="F20" i="1"/>
  <c r="H46" i="1"/>
  <c r="I17" i="1"/>
  <c r="I20" i="1" s="1"/>
  <c r="I44" i="1"/>
  <c r="F17" i="1"/>
  <c r="D20" i="1"/>
  <c r="I31" i="1"/>
  <c r="I27" i="1" s="1"/>
  <c r="I46" i="1" s="1"/>
  <c r="E20" i="1"/>
</calcChain>
</file>

<file path=xl/sharedStrings.xml><?xml version="1.0" encoding="utf-8"?>
<sst xmlns="http://schemas.openxmlformats.org/spreadsheetml/2006/main" count="66" uniqueCount="38">
  <si>
    <t xml:space="preserve">Estado Analítico de Ingresos </t>
  </si>
  <si>
    <t>Del 1 de Enero al 31 de Diciembre de 2022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</si>
  <si>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</si>
  <si>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</si>
  <si>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</si>
  <si>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</si>
  <si>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</si>
  <si>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</si>
  <si>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</si>
  <si>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</si>
  <si>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</si>
  <si>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</si>
  <si>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</si>
  <si>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</si>
  <si>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</si>
  <si>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</si>
  <si>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</si>
  <si>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</si>
  <si>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</si>
  <si>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</si>
  <si>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</si>
  <si>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</si>
  <si>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</si>
  <si>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</si>
  <si>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</si>
  <si>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</si>
  <si>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</si>
  <si>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Corto Plazo 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</si>
  <si>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</si>
  <si>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</si>
  <si>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</si>
  <si>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</si>
  <si>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</si>
  <si>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</si>
  <si>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 xml:space="preserve">        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</si>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</sst>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Encode Sans Expanded Medium"/>
    </font>
    <font>
      <sz val="10"/>
      <name val="Arial"/>
      <family val="2"/>
    </font>
    <font>
      <b/>
      <sz val="7"/>
      <color theme="1"/>
      <name val="Encode Sans Expanded Medium"/>
    </font>
    <font>
      <b/>
      <sz val="9"/>
      <color theme="0"/>
      <name val="Encode Sans"/>
    </font>
    <font>
      <sz val="9"/>
      <color indexed="8"/>
      <name val="Encode Sans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DINPro-Regular"/>
      <family val="3"/>
    </font>
    <font>
      <sz val="8"/>
      <color indexed="8"/>
      <name val="DINPro-Regular"/>
      <family val="3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/>
    <xf numFmtId="164" fontId="23" fillId="0" borderId="0"/>
    <xf numFmtId="164" fontId="4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6" borderId="0" applyNumberFormat="0" applyBorder="0" applyAlignment="0" applyProtection="0"/>
    <xf numFmtId="0" fontId="24" fillId="1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10" fillId="39" borderId="0" applyNumberFormat="0" applyBorder="0" applyAlignment="0" applyProtection="0"/>
    <xf numFmtId="0" fontId="25" fillId="39" borderId="0" applyNumberFormat="0" applyBorder="0" applyAlignment="0" applyProtection="0"/>
    <xf numFmtId="0" fontId="10" fillId="39" borderId="0" applyNumberFormat="0" applyBorder="0" applyAlignment="0" applyProtection="0"/>
    <xf numFmtId="0" fontId="24" fillId="1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4" fillId="1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4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4" fillId="1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10" fillId="40" borderId="0" applyNumberFormat="0" applyBorder="0" applyAlignment="0" applyProtection="0"/>
    <xf numFmtId="0" fontId="25" fillId="40" borderId="0" applyNumberFormat="0" applyBorder="0" applyAlignment="0" applyProtection="0"/>
    <xf numFmtId="0" fontId="10" fillId="40" borderId="0" applyNumberFormat="0" applyBorder="0" applyAlignment="0" applyProtection="0"/>
    <xf numFmtId="0" fontId="24" fillId="1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4" fillId="1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4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0" fillId="41" borderId="0" applyNumberFormat="0" applyBorder="0" applyAlignment="0" applyProtection="0"/>
    <xf numFmtId="0" fontId="25" fillId="41" borderId="0" applyNumberFormat="0" applyBorder="0" applyAlignment="0" applyProtection="0"/>
    <xf numFmtId="0" fontId="10" fillId="41" borderId="0" applyNumberFormat="0" applyBorder="0" applyAlignment="0" applyProtection="0"/>
    <xf numFmtId="0" fontId="24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4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4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4" fillId="2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0" fillId="42" borderId="0" applyNumberFormat="0" applyBorder="0" applyAlignment="0" applyProtection="0"/>
    <xf numFmtId="0" fontId="25" fillId="42" borderId="0" applyNumberFormat="0" applyBorder="0" applyAlignment="0" applyProtection="0"/>
    <xf numFmtId="0" fontId="10" fillId="42" borderId="0" applyNumberFormat="0" applyBorder="0" applyAlignment="0" applyProtection="0"/>
    <xf numFmtId="0" fontId="24" fillId="2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4" fillId="2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4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4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5" fillId="38" borderId="0" applyNumberFormat="0" applyBorder="0" applyAlignment="0" applyProtection="0"/>
    <xf numFmtId="0" fontId="10" fillId="38" borderId="0" applyNumberFormat="0" applyBorder="0" applyAlignment="0" applyProtection="0"/>
    <xf numFmtId="0" fontId="25" fillId="38" borderId="0" applyNumberFormat="0" applyBorder="0" applyAlignment="0" applyProtection="0"/>
    <xf numFmtId="0" fontId="10" fillId="38" borderId="0" applyNumberFormat="0" applyBorder="0" applyAlignment="0" applyProtection="0"/>
    <xf numFmtId="0" fontId="24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4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4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25" fillId="36" borderId="0" applyNumberFormat="0" applyBorder="0" applyAlignment="0" applyProtection="0"/>
    <xf numFmtId="0" fontId="10" fillId="36" borderId="0" applyNumberFormat="0" applyBorder="0" applyAlignment="0" applyProtection="0"/>
    <xf numFmtId="0" fontId="25" fillId="36" borderId="0" applyNumberFormat="0" applyBorder="0" applyAlignment="0" applyProtection="0"/>
    <xf numFmtId="0" fontId="10" fillId="36" borderId="0" applyNumberFormat="0" applyBorder="0" applyAlignment="0" applyProtection="0"/>
    <xf numFmtId="0" fontId="24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24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6" borderId="0" applyNumberFormat="0" applyBorder="0" applyAlignment="0" applyProtection="0"/>
    <xf numFmtId="0" fontId="24" fillId="1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5" fillId="46" borderId="0" applyNumberFormat="0" applyBorder="0" applyAlignment="0" applyProtection="0"/>
    <xf numFmtId="0" fontId="10" fillId="46" borderId="0" applyNumberFormat="0" applyBorder="0" applyAlignment="0" applyProtection="0"/>
    <xf numFmtId="0" fontId="25" fillId="46" borderId="0" applyNumberFormat="0" applyBorder="0" applyAlignment="0" applyProtection="0"/>
    <xf numFmtId="0" fontId="10" fillId="46" borderId="0" applyNumberFormat="0" applyBorder="0" applyAlignment="0" applyProtection="0"/>
    <xf numFmtId="0" fontId="24" fillId="1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4" fillId="1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4" fillId="1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25" fillId="44" borderId="0" applyNumberFormat="0" applyBorder="0" applyAlignment="0" applyProtection="0"/>
    <xf numFmtId="0" fontId="10" fillId="44" borderId="0" applyNumberFormat="0" applyBorder="0" applyAlignment="0" applyProtection="0"/>
    <xf numFmtId="0" fontId="25" fillId="44" borderId="0" applyNumberFormat="0" applyBorder="0" applyAlignment="0" applyProtection="0"/>
    <xf numFmtId="0" fontId="10" fillId="44" borderId="0" applyNumberFormat="0" applyBorder="0" applyAlignment="0" applyProtection="0"/>
    <xf numFmtId="0" fontId="24" fillId="1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24" fillId="1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24" fillId="1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10" fillId="47" borderId="0" applyNumberFormat="0" applyBorder="0" applyAlignment="0" applyProtection="0"/>
    <xf numFmtId="0" fontId="25" fillId="47" borderId="0" applyNumberFormat="0" applyBorder="0" applyAlignment="0" applyProtection="0"/>
    <xf numFmtId="0" fontId="10" fillId="47" borderId="0" applyNumberFormat="0" applyBorder="0" applyAlignment="0" applyProtection="0"/>
    <xf numFmtId="0" fontId="24" fillId="1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4" fillId="1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4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4" fillId="23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5" fillId="42" borderId="0" applyNumberFormat="0" applyBorder="0" applyAlignment="0" applyProtection="0"/>
    <xf numFmtId="0" fontId="10" fillId="42" borderId="0" applyNumberFormat="0" applyBorder="0" applyAlignment="0" applyProtection="0"/>
    <xf numFmtId="0" fontId="25" fillId="42" borderId="0" applyNumberFormat="0" applyBorder="0" applyAlignment="0" applyProtection="0"/>
    <xf numFmtId="0" fontId="10" fillId="42" borderId="0" applyNumberFormat="0" applyBorder="0" applyAlignment="0" applyProtection="0"/>
    <xf numFmtId="0" fontId="24" fillId="23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4" fillId="23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4" fillId="2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5" fillId="46" borderId="0" applyNumberFormat="0" applyBorder="0" applyAlignment="0" applyProtection="0"/>
    <xf numFmtId="0" fontId="10" fillId="46" borderId="0" applyNumberFormat="0" applyBorder="0" applyAlignment="0" applyProtection="0"/>
    <xf numFmtId="0" fontId="25" fillId="46" borderId="0" applyNumberFormat="0" applyBorder="0" applyAlignment="0" applyProtection="0"/>
    <xf numFmtId="0" fontId="10" fillId="46" borderId="0" applyNumberFormat="0" applyBorder="0" applyAlignment="0" applyProtection="0"/>
    <xf numFmtId="0" fontId="24" fillId="2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4" fillId="2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4" fillId="3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0" fillId="48" borderId="0" applyNumberFormat="0" applyBorder="0" applyAlignment="0" applyProtection="0"/>
    <xf numFmtId="0" fontId="1" fillId="31" borderId="0" applyNumberFormat="0" applyBorder="0" applyAlignment="0" applyProtection="0"/>
    <xf numFmtId="0" fontId="10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3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4" fillId="3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6" fillId="36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8" fillId="44" borderId="0" applyNumberFormat="0" applyBorder="0" applyAlignment="0" applyProtection="0"/>
    <xf numFmtId="0" fontId="26" fillId="44" borderId="0" applyNumberFormat="0" applyBorder="0" applyAlignment="0" applyProtection="0"/>
    <xf numFmtId="0" fontId="28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6" fillId="49" borderId="0" applyNumberFormat="0" applyBorder="0" applyAlignment="0" applyProtection="0"/>
    <xf numFmtId="0" fontId="26" fillId="56" borderId="0" applyNumberFormat="0" applyBorder="0" applyAlignment="0" applyProtection="0"/>
    <xf numFmtId="0" fontId="29" fillId="40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3" fillId="35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5" fillId="43" borderId="24" applyNumberFormat="0" applyAlignment="0" applyProtection="0"/>
    <xf numFmtId="0" fontId="33" fillId="43" borderId="24" applyNumberFormat="0" applyAlignment="0" applyProtection="0"/>
    <xf numFmtId="0" fontId="35" fillId="43" borderId="24" applyNumberFormat="0" applyAlignment="0" applyProtection="0"/>
    <xf numFmtId="0" fontId="33" fillId="43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8" fillId="57" borderId="25" applyNumberFormat="0" applyAlignment="0" applyProtection="0"/>
    <xf numFmtId="0" fontId="37" fillId="57" borderId="25" applyNumberFormat="0" applyAlignment="0" applyProtection="0"/>
    <xf numFmtId="0" fontId="38" fillId="57" borderId="25" applyNumberFormat="0" applyAlignment="0" applyProtection="0"/>
    <xf numFmtId="0" fontId="37" fillId="57" borderId="25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37" fillId="57" borderId="25" applyNumberFormat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8" fillId="58" borderId="0" applyNumberFormat="0" applyBorder="0" applyAlignment="0" applyProtection="0"/>
    <xf numFmtId="0" fontId="26" fillId="58" borderId="0" applyNumberFormat="0" applyBorder="0" applyAlignment="0" applyProtection="0"/>
    <xf numFmtId="0" fontId="28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8" fillId="54" borderId="0" applyNumberFormat="0" applyBorder="0" applyAlignment="0" applyProtection="0"/>
    <xf numFmtId="0" fontId="26" fillId="54" borderId="0" applyNumberFormat="0" applyBorder="0" applyAlignment="0" applyProtection="0"/>
    <xf numFmtId="0" fontId="28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7" fillId="36" borderId="24" applyNumberFormat="0" applyAlignment="0" applyProtection="0"/>
    <xf numFmtId="0" fontId="46" fillId="36" borderId="24" applyNumberFormat="0" applyAlignment="0" applyProtection="0"/>
    <xf numFmtId="0" fontId="47" fillId="36" borderId="24" applyNumberFormat="0" applyAlignment="0" applyProtection="0"/>
    <xf numFmtId="0" fontId="46" fillId="36" borderId="24" applyNumberFormat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53" fillId="40" borderId="0" applyNumberFormat="0" applyBorder="0" applyAlignment="0" applyProtection="0"/>
    <xf numFmtId="0" fontId="29" fillId="40" borderId="0" applyNumberFormat="0" applyBorder="0" applyAlignment="0" applyProtection="0"/>
    <xf numFmtId="0" fontId="53" fillId="40" borderId="0" applyNumberFormat="0" applyBorder="0" applyAlignment="0" applyProtection="0"/>
    <xf numFmtId="0" fontId="29" fillId="40" borderId="0" applyNumberFormat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46" fillId="36" borderId="24" applyNumberFormat="0" applyAlignment="0" applyProtection="0"/>
    <xf numFmtId="167" fontId="23" fillId="0" borderId="0" applyFont="0" applyFill="0" applyBorder="0" applyAlignment="0" applyProtection="0"/>
    <xf numFmtId="0" fontId="40" fillId="0" borderId="26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4" fillId="0" borderId="0"/>
    <xf numFmtId="0" fontId="56" fillId="0" borderId="0"/>
    <xf numFmtId="0" fontId="4" fillId="0" borderId="0"/>
    <xf numFmtId="0" fontId="1" fillId="0" borderId="0"/>
    <xf numFmtId="0" fontId="5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4" fillId="0" borderId="0"/>
    <xf numFmtId="0" fontId="58" fillId="0" borderId="0"/>
    <xf numFmtId="0" fontId="4" fillId="0" borderId="0" applyBorder="0"/>
    <xf numFmtId="0" fontId="4" fillId="0" borderId="0"/>
    <xf numFmtId="0" fontId="59" fillId="0" borderId="0"/>
    <xf numFmtId="0" fontId="56" fillId="0" borderId="0"/>
    <xf numFmtId="0" fontId="58" fillId="0" borderId="0"/>
    <xf numFmtId="0" fontId="1" fillId="0" borderId="0"/>
    <xf numFmtId="0" fontId="10" fillId="0" borderId="0" applyFill="0" applyProtection="0"/>
    <xf numFmtId="0" fontId="60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62" fillId="0" borderId="0"/>
    <xf numFmtId="0" fontId="1" fillId="0" borderId="0"/>
    <xf numFmtId="0" fontId="1" fillId="0" borderId="0"/>
    <xf numFmtId="0" fontId="56" fillId="0" borderId="0"/>
    <xf numFmtId="0" fontId="10" fillId="0" borderId="0" applyFill="0" applyProtection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6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6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24" fillId="8" borderId="8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25" fillId="8" borderId="8" applyNumberFormat="0" applyFont="0" applyAlignment="0" applyProtection="0"/>
    <xf numFmtId="0" fontId="4" fillId="37" borderId="30" applyNumberFormat="0" applyFont="0" applyAlignment="0" applyProtection="0"/>
    <xf numFmtId="0" fontId="24" fillId="8" borderId="8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24" fillId="8" borderId="8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25" fillId="8" borderId="8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4" fillId="37" borderId="30" applyNumberFormat="0" applyFont="0" applyAlignment="0" applyProtection="0"/>
    <xf numFmtId="0" fontId="64" fillId="35" borderId="31" applyNumberFormat="0" applyAlignment="0" applyProtection="0"/>
    <xf numFmtId="0" fontId="4" fillId="59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6" fillId="43" borderId="31" applyNumberFormat="0" applyAlignment="0" applyProtection="0"/>
    <xf numFmtId="0" fontId="64" fillId="43" borderId="31" applyNumberFormat="0" applyAlignment="0" applyProtection="0"/>
    <xf numFmtId="0" fontId="66" fillId="43" borderId="31" applyNumberFormat="0" applyAlignment="0" applyProtection="0"/>
    <xf numFmtId="0" fontId="64" fillId="43" borderId="31" applyNumberFormat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5" fillId="0" borderId="32" applyNumberFormat="0" applyFill="0" applyAlignment="0" applyProtection="0"/>
    <xf numFmtId="0" fontId="74" fillId="0" borderId="32" applyNumberFormat="0" applyFill="0" applyAlignment="0" applyProtection="0"/>
    <xf numFmtId="0" fontId="75" fillId="0" borderId="32" applyNumberFormat="0" applyFill="0" applyAlignment="0" applyProtection="0"/>
    <xf numFmtId="0" fontId="74" fillId="0" borderId="32" applyNumberFormat="0" applyFill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4" fillId="0" borderId="33" applyNumberFormat="0" applyFill="0" applyAlignment="0" applyProtection="0"/>
    <xf numFmtId="0" fontId="43" fillId="0" borderId="33" applyNumberFormat="0" applyFill="0" applyAlignment="0" applyProtection="0"/>
    <xf numFmtId="0" fontId="44" fillId="0" borderId="33" applyNumberFormat="0" applyFill="0" applyAlignment="0" applyProtection="0"/>
    <xf numFmtId="0" fontId="43" fillId="0" borderId="33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5" applyNumberFormat="0" applyFill="0" applyAlignment="0" applyProtection="0"/>
    <xf numFmtId="0" fontId="81" fillId="0" borderId="34" applyNumberFormat="0" applyFill="0" applyAlignment="0" applyProtection="0"/>
    <xf numFmtId="0" fontId="81" fillId="0" borderId="35" applyNumberFormat="0" applyFill="0" applyAlignment="0" applyProtection="0"/>
    <xf numFmtId="0" fontId="81" fillId="0" borderId="34" applyNumberFormat="0" applyFill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4" fillId="60" borderId="0"/>
    <xf numFmtId="0" fontId="68" fillId="0" borderId="0" applyNumberFormat="0" applyFill="0" applyBorder="0" applyAlignment="0" applyProtection="0"/>
  </cellStyleXfs>
  <cellXfs count="85">
    <xf numFmtId="0" fontId="0" fillId="0" borderId="0" xfId="0"/>
    <xf numFmtId="37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3" fillId="0" borderId="0" xfId="2" applyFont="1" applyFill="1" applyBorder="1" applyAlignment="1" applyProtection="1">
      <alignment horizontal="center" vertical="center"/>
    </xf>
    <xf numFmtId="0" fontId="5" fillId="0" borderId="10" xfId="2" applyFont="1" applyFill="1" applyBorder="1" applyAlignment="1" applyProtection="1">
      <alignment horizontal="center" vertical="center"/>
    </xf>
    <xf numFmtId="37" fontId="6" fillId="33" borderId="11" xfId="1" applyNumberFormat="1" applyFont="1" applyFill="1" applyBorder="1" applyAlignment="1" applyProtection="1">
      <alignment horizontal="center" vertical="center" wrapText="1"/>
    </xf>
    <xf numFmtId="37" fontId="6" fillId="33" borderId="12" xfId="1" applyNumberFormat="1" applyFont="1" applyFill="1" applyBorder="1" applyAlignment="1" applyProtection="1">
      <alignment horizontal="center" vertical="center"/>
    </xf>
    <xf numFmtId="37" fontId="6" fillId="33" borderId="13" xfId="1" applyNumberFormat="1" applyFont="1" applyFill="1" applyBorder="1" applyAlignment="1" applyProtection="1">
      <alignment horizontal="center"/>
    </xf>
    <xf numFmtId="37" fontId="6" fillId="33" borderId="14" xfId="1" applyNumberFormat="1" applyFont="1" applyFill="1" applyBorder="1" applyAlignment="1" applyProtection="1">
      <alignment horizontal="center"/>
    </xf>
    <xf numFmtId="37" fontId="6" fillId="33" borderId="15" xfId="1" applyNumberFormat="1" applyFont="1" applyFill="1" applyBorder="1" applyAlignment="1" applyProtection="1">
      <alignment horizontal="center"/>
    </xf>
    <xf numFmtId="37" fontId="6" fillId="33" borderId="16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37" fontId="6" fillId="33" borderId="17" xfId="1" applyNumberFormat="1" applyFont="1" applyFill="1" applyBorder="1" applyAlignment="1" applyProtection="1">
      <alignment horizontal="center" vertical="center"/>
    </xf>
    <xf numFmtId="37" fontId="6" fillId="33" borderId="0" xfId="1" applyNumberFormat="1" applyFont="1" applyFill="1" applyBorder="1" applyAlignment="1" applyProtection="1">
      <alignment horizontal="center" vertical="center"/>
    </xf>
    <xf numFmtId="37" fontId="6" fillId="33" borderId="16" xfId="1" applyNumberFormat="1" applyFont="1" applyFill="1" applyBorder="1" applyAlignment="1" applyProtection="1">
      <alignment horizontal="center" vertical="center"/>
    </xf>
    <xf numFmtId="37" fontId="6" fillId="33" borderId="18" xfId="1" applyNumberFormat="1" applyFont="1" applyFill="1" applyBorder="1" applyAlignment="1" applyProtection="1">
      <alignment horizontal="center" vertical="center"/>
    </xf>
    <xf numFmtId="37" fontId="6" fillId="33" borderId="10" xfId="1" applyNumberFormat="1" applyFont="1" applyFill="1" applyBorder="1" applyAlignment="1" applyProtection="1">
      <alignment horizontal="center" vertical="center"/>
    </xf>
    <xf numFmtId="0" fontId="7" fillId="34" borderId="11" xfId="3" applyFont="1" applyFill="1" applyBorder="1"/>
    <xf numFmtId="0" fontId="7" fillId="34" borderId="12" xfId="3" applyFont="1" applyFill="1" applyBorder="1"/>
    <xf numFmtId="0" fontId="7" fillId="34" borderId="19" xfId="3" applyFont="1" applyFill="1" applyBorder="1"/>
    <xf numFmtId="0" fontId="7" fillId="34" borderId="19" xfId="3" applyFont="1" applyFill="1" applyBorder="1" applyAlignment="1">
      <alignment horizontal="center"/>
    </xf>
    <xf numFmtId="0" fontId="7" fillId="34" borderId="20" xfId="3" applyFont="1" applyFill="1" applyBorder="1" applyAlignment="1">
      <alignment horizontal="center"/>
    </xf>
    <xf numFmtId="0" fontId="8" fillId="34" borderId="17" xfId="0" applyFont="1" applyFill="1" applyBorder="1" applyAlignment="1">
      <alignment horizontal="left" vertical="center" wrapText="1" indent="2"/>
    </xf>
    <xf numFmtId="0" fontId="8" fillId="34" borderId="0" xfId="0" applyFont="1" applyFill="1" applyBorder="1" applyAlignment="1">
      <alignment horizontal="left" vertical="center" wrapText="1" indent="2"/>
    </xf>
    <xf numFmtId="0" fontId="8" fillId="34" borderId="21" xfId="0" applyFont="1" applyFill="1" applyBorder="1" applyAlignment="1">
      <alignment horizontal="left" vertical="center" wrapText="1" indent="2"/>
    </xf>
    <xf numFmtId="3" fontId="9" fillId="0" borderId="22" xfId="0" applyNumberFormat="1" applyFont="1" applyBorder="1" applyProtection="1">
      <protection locked="0"/>
    </xf>
    <xf numFmtId="3" fontId="11" fillId="34" borderId="21" xfId="4" applyNumberFormat="1" applyFont="1" applyFill="1" applyBorder="1" applyAlignment="1" applyProtection="1">
      <alignment horizontal="right"/>
    </xf>
    <xf numFmtId="3" fontId="11" fillId="34" borderId="21" xfId="4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3" fontId="9" fillId="0" borderId="22" xfId="0" applyNumberFormat="1" applyFont="1" applyBorder="1" applyAlignment="1" applyProtection="1">
      <alignment vertical="center"/>
      <protection locked="0"/>
    </xf>
    <xf numFmtId="3" fontId="11" fillId="34" borderId="21" xfId="4" applyNumberFormat="1" applyFont="1" applyFill="1" applyBorder="1" applyAlignment="1" applyProtection="1">
      <alignment horizontal="right" vertical="center"/>
      <protection locked="0"/>
    </xf>
    <xf numFmtId="3" fontId="11" fillId="34" borderId="21" xfId="4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12" fillId="34" borderId="13" xfId="3" applyFont="1" applyFill="1" applyBorder="1" applyAlignment="1">
      <alignment horizontal="centerContinuous"/>
    </xf>
    <xf numFmtId="0" fontId="12" fillId="34" borderId="14" xfId="3" applyFont="1" applyFill="1" applyBorder="1" applyAlignment="1">
      <alignment horizontal="centerContinuous"/>
    </xf>
    <xf numFmtId="0" fontId="12" fillId="34" borderId="15" xfId="3" applyFont="1" applyFill="1" applyBorder="1" applyAlignment="1">
      <alignment horizontal="left" wrapText="1"/>
    </xf>
    <xf numFmtId="3" fontId="12" fillId="34" borderId="16" xfId="3" applyNumberFormat="1" applyFont="1" applyFill="1" applyBorder="1" applyAlignment="1" applyProtection="1">
      <alignment horizontal="right"/>
    </xf>
    <xf numFmtId="3" fontId="12" fillId="34" borderId="20" xfId="3" applyNumberFormat="1" applyFont="1" applyFill="1" applyBorder="1" applyAlignment="1">
      <alignment horizontal="right"/>
    </xf>
    <xf numFmtId="0" fontId="0" fillId="0" borderId="0" xfId="0" applyFont="1"/>
    <xf numFmtId="3" fontId="9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" fontId="13" fillId="0" borderId="15" xfId="0" applyNumberFormat="1" applyFont="1" applyBorder="1" applyAlignment="1">
      <alignment horizontal="center" vertical="top" wrapText="1"/>
    </xf>
    <xf numFmtId="3" fontId="12" fillId="34" borderId="23" xfId="3" applyNumberFormat="1" applyFont="1" applyFill="1" applyBorder="1" applyAlignment="1">
      <alignment horizontal="right"/>
    </xf>
    <xf numFmtId="0" fontId="14" fillId="0" borderId="0" xfId="0" applyFont="1"/>
    <xf numFmtId="37" fontId="6" fillId="33" borderId="16" xfId="1" applyNumberFormat="1" applyFont="1" applyFill="1" applyBorder="1" applyAlignment="1" applyProtection="1">
      <alignment horizontal="center" vertical="center" wrapText="1"/>
    </xf>
    <xf numFmtId="37" fontId="6" fillId="33" borderId="16" xfId="1" applyNumberFormat="1" applyFont="1" applyFill="1" applyBorder="1" applyAlignment="1" applyProtection="1">
      <alignment horizontal="center"/>
    </xf>
    <xf numFmtId="0" fontId="15" fillId="34" borderId="11" xfId="3" applyFont="1" applyFill="1" applyBorder="1"/>
    <xf numFmtId="0" fontId="15" fillId="34" borderId="12" xfId="3" applyFont="1" applyFill="1" applyBorder="1"/>
    <xf numFmtId="0" fontId="15" fillId="34" borderId="19" xfId="3" applyFont="1" applyFill="1" applyBorder="1"/>
    <xf numFmtId="0" fontId="15" fillId="34" borderId="20" xfId="3" applyFont="1" applyFill="1" applyBorder="1" applyAlignment="1">
      <alignment horizontal="center"/>
    </xf>
    <xf numFmtId="0" fontId="12" fillId="34" borderId="17" xfId="3" applyFont="1" applyFill="1" applyBorder="1" applyAlignment="1">
      <alignment horizontal="left" wrapText="1"/>
    </xf>
    <xf numFmtId="0" fontId="12" fillId="34" borderId="0" xfId="3" applyFont="1" applyFill="1" applyBorder="1" applyAlignment="1">
      <alignment horizontal="left" wrapText="1"/>
    </xf>
    <xf numFmtId="0" fontId="12" fillId="34" borderId="21" xfId="3" applyFont="1" applyFill="1" applyBorder="1" applyAlignment="1">
      <alignment horizontal="left" wrapText="1"/>
    </xf>
    <xf numFmtId="3" fontId="12" fillId="34" borderId="22" xfId="3" applyNumberFormat="1" applyFont="1" applyFill="1" applyBorder="1" applyAlignment="1">
      <alignment horizontal="right"/>
    </xf>
    <xf numFmtId="0" fontId="11" fillId="34" borderId="17" xfId="3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3" fontId="8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22" xfId="0" applyNumberFormat="1" applyFont="1" applyFill="1" applyBorder="1" applyAlignment="1">
      <alignment horizontal="right" vertical="center" wrapText="1"/>
    </xf>
    <xf numFmtId="0" fontId="12" fillId="34" borderId="17" xfId="3" applyFont="1" applyFill="1" applyBorder="1" applyAlignment="1">
      <alignment horizontal="left" vertical="center" wrapText="1" indent="2"/>
    </xf>
    <xf numFmtId="0" fontId="12" fillId="34" borderId="0" xfId="3" applyFont="1" applyFill="1" applyBorder="1" applyAlignment="1">
      <alignment horizontal="left" vertical="center" wrapText="1" indent="2"/>
    </xf>
    <xf numFmtId="0" fontId="12" fillId="34" borderId="21" xfId="3" applyFont="1" applyFill="1" applyBorder="1" applyAlignment="1">
      <alignment horizontal="left" vertical="center" wrapText="1" indent="2"/>
    </xf>
    <xf numFmtId="3" fontId="16" fillId="34" borderId="22" xfId="0" applyNumberFormat="1" applyFont="1" applyFill="1" applyBorder="1" applyAlignment="1">
      <alignment horizontal="right" vertical="center" wrapText="1"/>
    </xf>
    <xf numFmtId="0" fontId="12" fillId="34" borderId="17" xfId="3" applyFont="1" applyFill="1" applyBorder="1" applyAlignment="1">
      <alignment horizontal="left"/>
    </xf>
    <xf numFmtId="0" fontId="8" fillId="34" borderId="0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12" fillId="34" borderId="17" xfId="3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21" xfId="0" applyFont="1" applyBorder="1"/>
    <xf numFmtId="3" fontId="12" fillId="34" borderId="22" xfId="4" applyNumberFormat="1" applyFont="1" applyFill="1" applyBorder="1" applyAlignment="1">
      <alignment horizontal="right"/>
    </xf>
    <xf numFmtId="0" fontId="12" fillId="34" borderId="17" xfId="3" applyFont="1" applyFill="1" applyBorder="1" applyAlignment="1">
      <alignment horizontal="left" vertical="center" indent="2"/>
    </xf>
    <xf numFmtId="0" fontId="11" fillId="34" borderId="0" xfId="3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vertical="center" wrapText="1"/>
    </xf>
    <xf numFmtId="3" fontId="12" fillId="34" borderId="22" xfId="4" applyNumberFormat="1" applyFont="1" applyFill="1" applyBorder="1" applyAlignment="1">
      <alignment horizontal="right" vertical="center"/>
    </xf>
    <xf numFmtId="3" fontId="11" fillId="34" borderId="23" xfId="4" applyNumberFormat="1" applyFont="1" applyFill="1" applyBorder="1" applyAlignment="1">
      <alignment horizontal="right"/>
    </xf>
    <xf numFmtId="0" fontId="18" fillId="34" borderId="13" xfId="3" applyFont="1" applyFill="1" applyBorder="1" applyAlignment="1">
      <alignment horizontal="centerContinuous"/>
    </xf>
    <xf numFmtId="0" fontId="18" fillId="34" borderId="14" xfId="3" applyFont="1" applyFill="1" applyBorder="1" applyAlignment="1">
      <alignment horizontal="centerContinuous"/>
    </xf>
    <xf numFmtId="3" fontId="12" fillId="34" borderId="16" xfId="3" applyNumberFormat="1" applyFont="1" applyFill="1" applyBorder="1" applyAlignment="1">
      <alignment horizontal="right"/>
    </xf>
    <xf numFmtId="3" fontId="12" fillId="34" borderId="20" xfId="3" applyNumberFormat="1" applyFont="1" applyFill="1" applyBorder="1" applyAlignment="1"/>
    <xf numFmtId="0" fontId="1" fillId="0" borderId="0" xfId="0" applyFont="1"/>
    <xf numFmtId="0" fontId="19" fillId="34" borderId="12" xfId="0" applyFont="1" applyFill="1" applyBorder="1" applyAlignment="1">
      <alignment vertical="top" wrapText="1"/>
    </xf>
    <xf numFmtId="3" fontId="20" fillId="34" borderId="12" xfId="0" applyNumberFormat="1" applyFont="1" applyFill="1" applyBorder="1" applyAlignment="1">
      <alignment vertical="top" wrapText="1"/>
    </xf>
    <xf numFmtId="3" fontId="12" fillId="34" borderId="23" xfId="3" applyNumberFormat="1" applyFont="1" applyFill="1" applyBorder="1" applyAlignment="1"/>
    <xf numFmtId="0" fontId="21" fillId="34" borderId="0" xfId="0" applyFont="1" applyFill="1"/>
    <xf numFmtId="0" fontId="22" fillId="34" borderId="0" xfId="0" applyFont="1" applyFill="1"/>
  </cellXfs>
  <cellStyles count="2725">
    <cellStyle name="          _x000d__x000a_386grabber=VGA.3GR_x000d__x000a_" xfId="5"/>
    <cellStyle name="=C:\WINNT\SYSTEM32\COMMAND.COM" xfId="6"/>
    <cellStyle name="=C:\WINNT\SYSTEM32\COMMAND.COM 2" xfId="7"/>
    <cellStyle name="=C:\WINNT\SYSTEM32\COMMAND.COM_PEF por ramos y edos 100209b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Énfasis1 2" xfId="15"/>
    <cellStyle name="20% - Énfasis1 2 10" xfId="16"/>
    <cellStyle name="20% - Énfasis1 2 11" xfId="17"/>
    <cellStyle name="20% - Énfasis1 2 12" xfId="18"/>
    <cellStyle name="20% - Énfasis1 2 13" xfId="19"/>
    <cellStyle name="20% - Énfasis1 2 14" xfId="20"/>
    <cellStyle name="20% - Énfasis1 2 15" xfId="21"/>
    <cellStyle name="20% - Énfasis1 2 2" xfId="22"/>
    <cellStyle name="20% - Énfasis1 2 2 2" xfId="23"/>
    <cellStyle name="20% - Énfasis1 2 2 2 2" xfId="24"/>
    <cellStyle name="20% - Énfasis1 2 2 2 2 2" xfId="25"/>
    <cellStyle name="20% - Énfasis1 2 2 3" xfId="26"/>
    <cellStyle name="20% - Énfasis1 2 3" xfId="27"/>
    <cellStyle name="20% - Énfasis1 2 4" xfId="28"/>
    <cellStyle name="20% - Énfasis1 2 5" xfId="29"/>
    <cellStyle name="20% - Énfasis1 2 6" xfId="30"/>
    <cellStyle name="20% - Énfasis1 2 7" xfId="31"/>
    <cellStyle name="20% - Énfasis1 2 8" xfId="32"/>
    <cellStyle name="20% - Énfasis1 2 9" xfId="33"/>
    <cellStyle name="20% - Énfasis1 3" xfId="34"/>
    <cellStyle name="20% - Énfasis1 3 10" xfId="35"/>
    <cellStyle name="20% - Énfasis1 3 11" xfId="36"/>
    <cellStyle name="20% - Énfasis1 3 12" xfId="37"/>
    <cellStyle name="20% - Énfasis1 3 13" xfId="38"/>
    <cellStyle name="20% - Énfasis1 3 14" xfId="39"/>
    <cellStyle name="20% - Énfasis1 3 2" xfId="40"/>
    <cellStyle name="20% - Énfasis1 3 3" xfId="41"/>
    <cellStyle name="20% - Énfasis1 3 4" xfId="42"/>
    <cellStyle name="20% - Énfasis1 3 5" xfId="43"/>
    <cellStyle name="20% - Énfasis1 3 6" xfId="44"/>
    <cellStyle name="20% - Énfasis1 3 7" xfId="45"/>
    <cellStyle name="20% - Énfasis1 3 8" xfId="46"/>
    <cellStyle name="20% - Énfasis1 3 9" xfId="47"/>
    <cellStyle name="20% - Énfasis1 4" xfId="48"/>
    <cellStyle name="20% - Énfasis1 4 10" xfId="49"/>
    <cellStyle name="20% - Énfasis1 4 11" xfId="50"/>
    <cellStyle name="20% - Énfasis1 4 12" xfId="51"/>
    <cellStyle name="20% - Énfasis1 4 13" xfId="52"/>
    <cellStyle name="20% - Énfasis1 4 2" xfId="53"/>
    <cellStyle name="20% - Énfasis1 4 3" xfId="54"/>
    <cellStyle name="20% - Énfasis1 4 4" xfId="55"/>
    <cellStyle name="20% - Énfasis1 4 5" xfId="56"/>
    <cellStyle name="20% - Énfasis1 4 6" xfId="57"/>
    <cellStyle name="20% - Énfasis1 4 7" xfId="58"/>
    <cellStyle name="20% - Énfasis1 4 8" xfId="59"/>
    <cellStyle name="20% - Énfasis1 4 9" xfId="60"/>
    <cellStyle name="20% - Énfasis1 5 10" xfId="61"/>
    <cellStyle name="20% - Énfasis1 5 11" xfId="62"/>
    <cellStyle name="20% - Énfasis1 5 12" xfId="63"/>
    <cellStyle name="20% - Énfasis1 5 2" xfId="64"/>
    <cellStyle name="20% - Énfasis1 5 3" xfId="65"/>
    <cellStyle name="20% - Énfasis1 5 4" xfId="66"/>
    <cellStyle name="20% - Énfasis1 5 5" xfId="67"/>
    <cellStyle name="20% - Énfasis1 5 6" xfId="68"/>
    <cellStyle name="20% - Énfasis1 5 7" xfId="69"/>
    <cellStyle name="20% - Énfasis1 5 8" xfId="70"/>
    <cellStyle name="20% - Énfasis1 5 9" xfId="71"/>
    <cellStyle name="20% - Énfasis2 2" xfId="72"/>
    <cellStyle name="20% - Énfasis2 2 10" xfId="73"/>
    <cellStyle name="20% - Énfasis2 2 11" xfId="74"/>
    <cellStyle name="20% - Énfasis2 2 12" xfId="75"/>
    <cellStyle name="20% - Énfasis2 2 13" xfId="76"/>
    <cellStyle name="20% - Énfasis2 2 14" xfId="77"/>
    <cellStyle name="20% - Énfasis2 2 15" xfId="78"/>
    <cellStyle name="20% - Énfasis2 2 2" xfId="79"/>
    <cellStyle name="20% - Énfasis2 2 2 2" xfId="80"/>
    <cellStyle name="20% - Énfasis2 2 2 2 2" xfId="81"/>
    <cellStyle name="20% - Énfasis2 2 2 2 2 2" xfId="82"/>
    <cellStyle name="20% - Énfasis2 2 2 3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14" xfId="96"/>
    <cellStyle name="20% - Énfasis2 3 2" xfId="97"/>
    <cellStyle name="20% - Énfasis2 3 3" xfId="98"/>
    <cellStyle name="20% - Énfasis2 3 4" xfId="99"/>
    <cellStyle name="20% - Énfasis2 3 5" xfId="100"/>
    <cellStyle name="20% - Énfasis2 3 6" xfId="101"/>
    <cellStyle name="20% - Énfasis2 3 7" xfId="102"/>
    <cellStyle name="20% - Énfasis2 3 8" xfId="103"/>
    <cellStyle name="20% - Énfasis2 3 9" xfId="104"/>
    <cellStyle name="20% - Énfasis2 4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 2" xfId="129"/>
    <cellStyle name="20% - Énfasis3 2 10" xfId="130"/>
    <cellStyle name="20% - Énfasis3 2 11" xfId="131"/>
    <cellStyle name="20% - Énfasis3 2 12" xfId="132"/>
    <cellStyle name="20% - Énfasis3 2 13" xfId="133"/>
    <cellStyle name="20% - Énfasis3 2 14" xfId="134"/>
    <cellStyle name="20% - Énfasis3 2 15" xfId="135"/>
    <cellStyle name="20% - Énfasis3 2 2" xfId="136"/>
    <cellStyle name="20% - Énfasis3 2 2 2" xfId="137"/>
    <cellStyle name="20% - Énfasis3 2 2 2 2" xfId="138"/>
    <cellStyle name="20% - Énfasis3 2 2 2 2 2" xfId="139"/>
    <cellStyle name="20% - Énfasis3 2 2 3" xfId="140"/>
    <cellStyle name="20% - Énfasis3 2 3" xfId="141"/>
    <cellStyle name="20% - Énfasis3 2 4" xfId="142"/>
    <cellStyle name="20% - Énfasis3 2 5" xfId="143"/>
    <cellStyle name="20% - Énfasis3 2 6" xfId="144"/>
    <cellStyle name="20% - Énfasis3 2 7" xfId="145"/>
    <cellStyle name="20% - Énfasis3 2 8" xfId="146"/>
    <cellStyle name="20% - Énfasis3 2 9" xfId="147"/>
    <cellStyle name="20% - Énfasis3 3" xfId="148"/>
    <cellStyle name="20% - Énfasis3 3 10" xfId="149"/>
    <cellStyle name="20% - Énfasis3 3 11" xfId="150"/>
    <cellStyle name="20% - Énfasis3 3 12" xfId="151"/>
    <cellStyle name="20% - Énfasis3 3 13" xfId="152"/>
    <cellStyle name="20% - Énfasis3 3 14" xfId="153"/>
    <cellStyle name="20% - Énfasis3 3 2" xfId="154"/>
    <cellStyle name="20% - Énfasis3 3 3" xfId="155"/>
    <cellStyle name="20% - Énfasis3 3 4" xfId="156"/>
    <cellStyle name="20% - Énfasis3 3 5" xfId="157"/>
    <cellStyle name="20% - Énfasis3 3 6" xfId="158"/>
    <cellStyle name="20% - Énfasis3 3 7" xfId="159"/>
    <cellStyle name="20% - Énfasis3 3 8" xfId="160"/>
    <cellStyle name="20% - Énfasis3 3 9" xfId="161"/>
    <cellStyle name="20% - Énfasis3 4" xfId="162"/>
    <cellStyle name="20% - Énfasis3 4 10" xfId="163"/>
    <cellStyle name="20% - Énfasis3 4 11" xfId="164"/>
    <cellStyle name="20% - Énfasis3 4 12" xfId="165"/>
    <cellStyle name="20% - Énfasis3 4 13" xfId="166"/>
    <cellStyle name="20% - Énfasis3 4 2" xfId="167"/>
    <cellStyle name="20% - Énfasis3 4 3" xfId="168"/>
    <cellStyle name="20% - Énfasis3 4 4" xfId="169"/>
    <cellStyle name="20% - Énfasis3 4 5" xfId="170"/>
    <cellStyle name="20% - Énfasis3 4 6" xfId="171"/>
    <cellStyle name="20% - Énfasis3 4 7" xfId="172"/>
    <cellStyle name="20% - Énfasis3 4 8" xfId="173"/>
    <cellStyle name="20% - Énfasis3 4 9" xfId="174"/>
    <cellStyle name="20% - Énfasis3 5 10" xfId="175"/>
    <cellStyle name="20% - Énfasis3 5 11" xfId="176"/>
    <cellStyle name="20% - Énfasis3 5 12" xfId="177"/>
    <cellStyle name="20% - Énfasis3 5 2" xfId="178"/>
    <cellStyle name="20% - Énfasis3 5 3" xfId="179"/>
    <cellStyle name="20% - Énfasis3 5 4" xfId="180"/>
    <cellStyle name="20% - Énfasis3 5 5" xfId="181"/>
    <cellStyle name="20% - Énfasis3 5 6" xfId="182"/>
    <cellStyle name="20% - Énfasis3 5 7" xfId="183"/>
    <cellStyle name="20% - Énfasis3 5 8" xfId="184"/>
    <cellStyle name="20% - Énfasis3 5 9" xfId="185"/>
    <cellStyle name="20% - Énfasis4 2" xfId="186"/>
    <cellStyle name="20% - Énfasis4 2 10" xfId="187"/>
    <cellStyle name="20% - Énfasis4 2 11" xfId="188"/>
    <cellStyle name="20% - Énfasis4 2 12" xfId="189"/>
    <cellStyle name="20% - Énfasis4 2 13" xfId="190"/>
    <cellStyle name="20% - Énfasis4 2 14" xfId="191"/>
    <cellStyle name="20% - Énfasis4 2 15" xfId="192"/>
    <cellStyle name="20% - Énfasis4 2 2" xfId="193"/>
    <cellStyle name="20% - Énfasis4 2 2 2" xfId="194"/>
    <cellStyle name="20% - Énfasis4 2 2 2 2" xfId="195"/>
    <cellStyle name="20% - Énfasis4 2 2 2 2 2" xfId="196"/>
    <cellStyle name="20% - Énfasis4 2 2 3" xfId="197"/>
    <cellStyle name="20% - Énfasis4 2 3" xfId="198"/>
    <cellStyle name="20% - Énfasis4 2 4" xfId="199"/>
    <cellStyle name="20% - Énfasis4 2 5" xfId="200"/>
    <cellStyle name="20% - Énfasis4 2 6" xfId="201"/>
    <cellStyle name="20% - Énfasis4 2 7" xfId="202"/>
    <cellStyle name="20% - Énfasis4 2 8" xfId="203"/>
    <cellStyle name="20% - Énfasis4 2 9" xfId="204"/>
    <cellStyle name="20% - Énfasis4 3" xfId="205"/>
    <cellStyle name="20% - Énfasis4 3 10" xfId="206"/>
    <cellStyle name="20% - Énfasis4 3 11" xfId="207"/>
    <cellStyle name="20% - Énfasis4 3 12" xfId="208"/>
    <cellStyle name="20% - Énfasis4 3 13" xfId="209"/>
    <cellStyle name="20% - Énfasis4 3 14" xfId="210"/>
    <cellStyle name="20% - Énfasis4 3 2" xfId="211"/>
    <cellStyle name="20% - Énfasis4 3 3" xfId="212"/>
    <cellStyle name="20% - Énfasis4 3 4" xfId="213"/>
    <cellStyle name="20% - Énfasis4 3 5" xfId="214"/>
    <cellStyle name="20% - Énfasis4 3 6" xfId="215"/>
    <cellStyle name="20% - Énfasis4 3 7" xfId="216"/>
    <cellStyle name="20% - Énfasis4 3 8" xfId="217"/>
    <cellStyle name="20% - Énfasis4 3 9" xfId="218"/>
    <cellStyle name="20% - Énfasis4 4" xfId="219"/>
    <cellStyle name="20% - Énfasis4 4 10" xfId="220"/>
    <cellStyle name="20% - Énfasis4 4 11" xfId="221"/>
    <cellStyle name="20% - Énfasis4 4 12" xfId="222"/>
    <cellStyle name="20% - Énfasis4 4 13" xfId="223"/>
    <cellStyle name="20% - Énfasis4 4 2" xfId="224"/>
    <cellStyle name="20% - Énfasis4 4 3" xfId="225"/>
    <cellStyle name="20% - Énfasis4 4 4" xfId="226"/>
    <cellStyle name="20% - Énfasis4 4 5" xfId="227"/>
    <cellStyle name="20% - Énfasis4 4 6" xfId="228"/>
    <cellStyle name="20% - Énfasis4 4 7" xfId="229"/>
    <cellStyle name="20% - Énfasis4 4 8" xfId="230"/>
    <cellStyle name="20% - Énfasis4 4 9" xfId="231"/>
    <cellStyle name="20% - Énfasis4 5 10" xfId="232"/>
    <cellStyle name="20% - Énfasis4 5 11" xfId="233"/>
    <cellStyle name="20% - Énfasis4 5 12" xfId="234"/>
    <cellStyle name="20% - Énfasis4 5 2" xfId="235"/>
    <cellStyle name="20% - Énfasis4 5 3" xfId="236"/>
    <cellStyle name="20% - Énfasis4 5 4" xfId="237"/>
    <cellStyle name="20% - Énfasis4 5 5" xfId="238"/>
    <cellStyle name="20% - Énfasis4 5 6" xfId="239"/>
    <cellStyle name="20% - Énfasis4 5 7" xfId="240"/>
    <cellStyle name="20% - Énfasis4 5 8" xfId="241"/>
    <cellStyle name="20% - Énfasis4 5 9" xfId="242"/>
    <cellStyle name="20% - Énfasis5 2" xfId="243"/>
    <cellStyle name="20% - Énfasis5 2 10" xfId="244"/>
    <cellStyle name="20% - Énfasis5 2 11" xfId="245"/>
    <cellStyle name="20% - Énfasis5 2 12" xfId="246"/>
    <cellStyle name="20% - Énfasis5 2 13" xfId="247"/>
    <cellStyle name="20% - Énfasis5 2 14" xfId="248"/>
    <cellStyle name="20% - Énfasis5 2 2" xfId="249"/>
    <cellStyle name="20% - Énfasis5 2 2 2" xfId="250"/>
    <cellStyle name="20% - Énfasis5 2 2 2 2" xfId="251"/>
    <cellStyle name="20% - Énfasis5 2 2 2 2 2" xfId="252"/>
    <cellStyle name="20% - Énfasis5 2 2 3" xfId="253"/>
    <cellStyle name="20% - Énfasis5 2 3" xfId="254"/>
    <cellStyle name="20% - Énfasis5 2 4" xfId="255"/>
    <cellStyle name="20% - Énfasis5 2 5" xfId="256"/>
    <cellStyle name="20% - Énfasis5 2 6" xfId="257"/>
    <cellStyle name="20% - Énfasis5 2 7" xfId="258"/>
    <cellStyle name="20% - Énfasis5 2 8" xfId="259"/>
    <cellStyle name="20% - Énfasis5 2 9" xfId="260"/>
    <cellStyle name="20% - Énfasis5 3" xfId="261"/>
    <cellStyle name="20% - Énfasis5 3 10" xfId="262"/>
    <cellStyle name="20% - Énfasis5 3 11" xfId="263"/>
    <cellStyle name="20% - Énfasis5 3 12" xfId="264"/>
    <cellStyle name="20% - Énfasis5 3 13" xfId="265"/>
    <cellStyle name="20% - Énfasis5 3 2" xfId="266"/>
    <cellStyle name="20% - Énfasis5 3 3" xfId="267"/>
    <cellStyle name="20% - Énfasis5 3 4" xfId="268"/>
    <cellStyle name="20% - Énfasis5 3 5" xfId="269"/>
    <cellStyle name="20% - Énfasis5 3 6" xfId="270"/>
    <cellStyle name="20% - Énfasis5 3 7" xfId="271"/>
    <cellStyle name="20% - Énfasis5 3 8" xfId="272"/>
    <cellStyle name="20% - Énfasis5 3 9" xfId="273"/>
    <cellStyle name="20% - Énfasis5 4" xfId="274"/>
    <cellStyle name="20% - Énfasis5 4 10" xfId="275"/>
    <cellStyle name="20% - Énfasis5 4 11" xfId="276"/>
    <cellStyle name="20% - Énfasis5 4 12" xfId="277"/>
    <cellStyle name="20% - Énfasis5 4 13" xfId="278"/>
    <cellStyle name="20% - Énfasis5 4 2" xfId="279"/>
    <cellStyle name="20% - Énfasis5 4 3" xfId="280"/>
    <cellStyle name="20% - Énfasis5 4 4" xfId="281"/>
    <cellStyle name="20% - Énfasis5 4 5" xfId="282"/>
    <cellStyle name="20% - Énfasis5 4 6" xfId="283"/>
    <cellStyle name="20% - Énfasis5 4 7" xfId="284"/>
    <cellStyle name="20% - Énfasis5 4 8" xfId="285"/>
    <cellStyle name="20% - Énfasis5 4 9" xfId="286"/>
    <cellStyle name="20% - Énfasis5 5 10" xfId="287"/>
    <cellStyle name="20% - Énfasis5 5 11" xfId="288"/>
    <cellStyle name="20% - Énfasis5 5 12" xfId="289"/>
    <cellStyle name="20% - Énfasis5 5 2" xfId="290"/>
    <cellStyle name="20% - Énfasis5 5 3" xfId="291"/>
    <cellStyle name="20% - Énfasis5 5 4" xfId="292"/>
    <cellStyle name="20% - Énfasis5 5 5" xfId="293"/>
    <cellStyle name="20% - Énfasis5 5 6" xfId="294"/>
    <cellStyle name="20% - Énfasis5 5 7" xfId="295"/>
    <cellStyle name="20% - Énfasis5 5 8" xfId="296"/>
    <cellStyle name="20% - Énfasis5 5 9" xfId="297"/>
    <cellStyle name="20% - Énfasis6 2" xfId="298"/>
    <cellStyle name="20% - Énfasis6 2 10" xfId="299"/>
    <cellStyle name="20% - Énfasis6 2 11" xfId="300"/>
    <cellStyle name="20% - Énfasis6 2 12" xfId="301"/>
    <cellStyle name="20% - Énfasis6 2 13" xfId="302"/>
    <cellStyle name="20% - Énfasis6 2 14" xfId="303"/>
    <cellStyle name="20% - Énfasis6 2 2" xfId="304"/>
    <cellStyle name="20% - Énfasis6 2 2 2" xfId="305"/>
    <cellStyle name="20% - Énfasis6 2 2 2 2" xfId="306"/>
    <cellStyle name="20% - Énfasis6 2 2 2 2 2" xfId="307"/>
    <cellStyle name="20% - Énfasis6 2 2 3" xfId="308"/>
    <cellStyle name="20% - Énfasis6 2 3" xfId="309"/>
    <cellStyle name="20% - Énfasis6 2 4" xfId="310"/>
    <cellStyle name="20% - Énfasis6 2 5" xfId="311"/>
    <cellStyle name="20% - Énfasis6 2 6" xfId="312"/>
    <cellStyle name="20% - Énfasis6 2 7" xfId="313"/>
    <cellStyle name="20% - Énfasis6 2 8" xfId="314"/>
    <cellStyle name="20% - Énfasis6 2 9" xfId="315"/>
    <cellStyle name="20% - Énfasis6 3" xfId="316"/>
    <cellStyle name="20% - Énfasis6 3 10" xfId="317"/>
    <cellStyle name="20% - Énfasis6 3 11" xfId="318"/>
    <cellStyle name="20% - Énfasis6 3 12" xfId="319"/>
    <cellStyle name="20% - Énfasis6 3 13" xfId="320"/>
    <cellStyle name="20% - Énfasis6 3 2" xfId="321"/>
    <cellStyle name="20% - Énfasis6 3 3" xfId="322"/>
    <cellStyle name="20% - Énfasis6 3 4" xfId="323"/>
    <cellStyle name="20% - Énfasis6 3 5" xfId="324"/>
    <cellStyle name="20% - Énfasis6 3 6" xfId="325"/>
    <cellStyle name="20% - Énfasis6 3 7" xfId="326"/>
    <cellStyle name="20% - Énfasis6 3 8" xfId="327"/>
    <cellStyle name="20% - Énfasis6 3 9" xfId="328"/>
    <cellStyle name="20% - Énfasis6 4" xfId="329"/>
    <cellStyle name="20% - Énfasis6 4 10" xfId="330"/>
    <cellStyle name="20% - Énfasis6 4 11" xfId="331"/>
    <cellStyle name="20% - Énfasis6 4 12" xfId="332"/>
    <cellStyle name="20% - Énfasis6 4 13" xfId="333"/>
    <cellStyle name="20% - Énfasis6 4 2" xfId="334"/>
    <cellStyle name="20% - Énfasis6 4 3" xfId="335"/>
    <cellStyle name="20% - Énfasis6 4 4" xfId="336"/>
    <cellStyle name="20% - Énfasis6 4 5" xfId="337"/>
    <cellStyle name="20% - Énfasis6 4 6" xfId="338"/>
    <cellStyle name="20% - Énfasis6 4 7" xfId="339"/>
    <cellStyle name="20% - Énfasis6 4 8" xfId="340"/>
    <cellStyle name="20% - Énfasis6 4 9" xfId="341"/>
    <cellStyle name="20% - Énfasis6 5 10" xfId="342"/>
    <cellStyle name="20% - Énfasis6 5 11" xfId="343"/>
    <cellStyle name="20% - Énfasis6 5 12" xfId="344"/>
    <cellStyle name="20% - Énfasis6 5 2" xfId="345"/>
    <cellStyle name="20% - Énfasis6 5 3" xfId="346"/>
    <cellStyle name="20% - Énfasis6 5 4" xfId="347"/>
    <cellStyle name="20% - Énfasis6 5 5" xfId="348"/>
    <cellStyle name="20% - Énfasis6 5 6" xfId="349"/>
    <cellStyle name="20% - Énfasis6 5 7" xfId="350"/>
    <cellStyle name="20% - Énfasis6 5 8" xfId="351"/>
    <cellStyle name="20% - Énfasis6 5 9" xfId="352"/>
    <cellStyle name="40% - Accent1 2" xfId="353"/>
    <cellStyle name="40% - Accent2 2" xfId="354"/>
    <cellStyle name="40% - Accent3 2" xfId="355"/>
    <cellStyle name="40% - Accent4 2" xfId="356"/>
    <cellStyle name="40% - Accent5 2" xfId="357"/>
    <cellStyle name="40% - Accent6 2" xfId="358"/>
    <cellStyle name="40% - Énfasis1 2" xfId="359"/>
    <cellStyle name="40% - Énfasis1 2 10" xfId="360"/>
    <cellStyle name="40% - Énfasis1 2 11" xfId="361"/>
    <cellStyle name="40% - Énfasis1 2 12" xfId="362"/>
    <cellStyle name="40% - Énfasis1 2 13" xfId="363"/>
    <cellStyle name="40% - Énfasis1 2 14" xfId="364"/>
    <cellStyle name="40% - Énfasis1 2 2" xfId="365"/>
    <cellStyle name="40% - Énfasis1 2 2 2" xfId="366"/>
    <cellStyle name="40% - Énfasis1 2 2 2 2" xfId="367"/>
    <cellStyle name="40% - Énfasis1 2 2 2 2 2" xfId="368"/>
    <cellStyle name="40% - Énfasis1 2 2 3" xfId="369"/>
    <cellStyle name="40% - Énfasis1 2 3" xfId="370"/>
    <cellStyle name="40% - Énfasis1 2 4" xfId="371"/>
    <cellStyle name="40% - Énfasis1 2 5" xfId="372"/>
    <cellStyle name="40% - Énfasis1 2 6" xfId="373"/>
    <cellStyle name="40% - Énfasis1 2 7" xfId="374"/>
    <cellStyle name="40% - Énfasis1 2 8" xfId="375"/>
    <cellStyle name="40% - Énfasis1 2 9" xfId="376"/>
    <cellStyle name="40% - Énfasis1 3" xfId="377"/>
    <cellStyle name="40% - Énfasis1 3 10" xfId="378"/>
    <cellStyle name="40% - Énfasis1 3 11" xfId="379"/>
    <cellStyle name="40% - Énfasis1 3 12" xfId="380"/>
    <cellStyle name="40% - Énfasis1 3 13" xfId="381"/>
    <cellStyle name="40% - Énfasis1 3 2" xfId="382"/>
    <cellStyle name="40% - Énfasis1 3 3" xfId="383"/>
    <cellStyle name="40% - Énfasis1 3 4" xfId="384"/>
    <cellStyle name="40% - Énfasis1 3 5" xfId="385"/>
    <cellStyle name="40% - Énfasis1 3 6" xfId="386"/>
    <cellStyle name="40% - Énfasis1 3 7" xfId="387"/>
    <cellStyle name="40% - Énfasis1 3 8" xfId="388"/>
    <cellStyle name="40% - Énfasis1 3 9" xfId="389"/>
    <cellStyle name="40% - Énfasis1 4" xfId="390"/>
    <cellStyle name="40% - Énfasis1 4 10" xfId="391"/>
    <cellStyle name="40% - Énfasis1 4 11" xfId="392"/>
    <cellStyle name="40% - Énfasis1 4 12" xfId="393"/>
    <cellStyle name="40% - Énfasis1 4 13" xfId="394"/>
    <cellStyle name="40% - Énfasis1 4 2" xfId="395"/>
    <cellStyle name="40% - Énfasis1 4 3" xfId="396"/>
    <cellStyle name="40% - Énfasis1 4 4" xfId="397"/>
    <cellStyle name="40% - Énfasis1 4 5" xfId="398"/>
    <cellStyle name="40% - Énfasis1 4 6" xfId="399"/>
    <cellStyle name="40% - Énfasis1 4 7" xfId="400"/>
    <cellStyle name="40% - Énfasis1 4 8" xfId="401"/>
    <cellStyle name="40% - Énfasis1 4 9" xfId="402"/>
    <cellStyle name="40% - Énfasis1 5 10" xfId="403"/>
    <cellStyle name="40% - Énfasis1 5 11" xfId="404"/>
    <cellStyle name="40% - Énfasis1 5 12" xfId="405"/>
    <cellStyle name="40% - Énfasis1 5 2" xfId="406"/>
    <cellStyle name="40% - Énfasis1 5 3" xfId="407"/>
    <cellStyle name="40% - Énfasis1 5 4" xfId="408"/>
    <cellStyle name="40% - Énfasis1 5 5" xfId="409"/>
    <cellStyle name="40% - Énfasis1 5 6" xfId="410"/>
    <cellStyle name="40% - Énfasis1 5 7" xfId="411"/>
    <cellStyle name="40% - Énfasis1 5 8" xfId="412"/>
    <cellStyle name="40% - Énfasis1 5 9" xfId="413"/>
    <cellStyle name="40% - Énfasis2 2" xfId="414"/>
    <cellStyle name="40% - Énfasis2 2 10" xfId="415"/>
    <cellStyle name="40% - Énfasis2 2 11" xfId="416"/>
    <cellStyle name="40% - Énfasis2 2 12" xfId="417"/>
    <cellStyle name="40% - Énfasis2 2 13" xfId="418"/>
    <cellStyle name="40% - Énfasis2 2 14" xfId="419"/>
    <cellStyle name="40% - Énfasis2 2 2" xfId="420"/>
    <cellStyle name="40% - Énfasis2 2 2 2" xfId="421"/>
    <cellStyle name="40% - Énfasis2 2 2 2 2" xfId="422"/>
    <cellStyle name="40% - Énfasis2 2 2 2 2 2" xfId="423"/>
    <cellStyle name="40% - Énfasis2 2 2 3" xfId="424"/>
    <cellStyle name="40% - Énfasis2 2 3" xfId="425"/>
    <cellStyle name="40% - Énfasis2 2 4" xfId="426"/>
    <cellStyle name="40% - Énfasis2 2 5" xfId="427"/>
    <cellStyle name="40% - Énfasis2 2 6" xfId="428"/>
    <cellStyle name="40% - Énfasis2 2 7" xfId="429"/>
    <cellStyle name="40% - Énfasis2 2 8" xfId="430"/>
    <cellStyle name="40% - Énfasis2 2 9" xfId="431"/>
    <cellStyle name="40% - Énfasis2 3" xfId="432"/>
    <cellStyle name="40% - Énfasis2 3 10" xfId="433"/>
    <cellStyle name="40% - Énfasis2 3 11" xfId="434"/>
    <cellStyle name="40% - Énfasis2 3 12" xfId="435"/>
    <cellStyle name="40% - Énfasis2 3 13" xfId="436"/>
    <cellStyle name="40% - Énfasis2 3 2" xfId="437"/>
    <cellStyle name="40% - Énfasis2 3 3" xfId="438"/>
    <cellStyle name="40% - Énfasis2 3 4" xfId="439"/>
    <cellStyle name="40% - Énfasis2 3 5" xfId="440"/>
    <cellStyle name="40% - Énfasis2 3 6" xfId="441"/>
    <cellStyle name="40% - Énfasis2 3 7" xfId="442"/>
    <cellStyle name="40% - Énfasis2 3 8" xfId="443"/>
    <cellStyle name="40% - Énfasis2 3 9" xfId="444"/>
    <cellStyle name="40% - Énfasis2 4" xfId="445"/>
    <cellStyle name="40% - Énfasis2 4 10" xfId="446"/>
    <cellStyle name="40% - Énfasis2 4 11" xfId="447"/>
    <cellStyle name="40% - Énfasis2 4 12" xfId="448"/>
    <cellStyle name="40% - Énfasis2 4 13" xfId="449"/>
    <cellStyle name="40% - Énfasis2 4 2" xfId="450"/>
    <cellStyle name="40% - Énfasis2 4 3" xfId="451"/>
    <cellStyle name="40% - Énfasis2 4 4" xfId="452"/>
    <cellStyle name="40% - Énfasis2 4 5" xfId="453"/>
    <cellStyle name="40% - Énfasis2 4 6" xfId="454"/>
    <cellStyle name="40% - Énfasis2 4 7" xfId="455"/>
    <cellStyle name="40% - Énfasis2 4 8" xfId="456"/>
    <cellStyle name="40% - Énfasis2 4 9" xfId="457"/>
    <cellStyle name="40% - Énfasis2 5 10" xfId="458"/>
    <cellStyle name="40% - Énfasis2 5 11" xfId="459"/>
    <cellStyle name="40% - Énfasis2 5 12" xfId="460"/>
    <cellStyle name="40% - Énfasis2 5 2" xfId="461"/>
    <cellStyle name="40% - Énfasis2 5 3" xfId="462"/>
    <cellStyle name="40% - Énfasis2 5 4" xfId="463"/>
    <cellStyle name="40% - Énfasis2 5 5" xfId="464"/>
    <cellStyle name="40% - Énfasis2 5 6" xfId="465"/>
    <cellStyle name="40% - Énfasis2 5 7" xfId="466"/>
    <cellStyle name="40% - Énfasis2 5 8" xfId="467"/>
    <cellStyle name="40% - Énfasis2 5 9" xfId="468"/>
    <cellStyle name="40% - Énfasis3 2" xfId="469"/>
    <cellStyle name="40% - Énfasis3 2 10" xfId="470"/>
    <cellStyle name="40% - Énfasis3 2 11" xfId="471"/>
    <cellStyle name="40% - Énfasis3 2 12" xfId="472"/>
    <cellStyle name="40% - Énfasis3 2 13" xfId="473"/>
    <cellStyle name="40% - Énfasis3 2 14" xfId="474"/>
    <cellStyle name="40% - Énfasis3 2 15" xfId="475"/>
    <cellStyle name="40% - Énfasis3 2 2" xfId="476"/>
    <cellStyle name="40% - Énfasis3 2 2 2" xfId="477"/>
    <cellStyle name="40% - Énfasis3 2 2 2 2" xfId="478"/>
    <cellStyle name="40% - Énfasis3 2 2 2 2 2" xfId="479"/>
    <cellStyle name="40% - Énfasis3 2 2 3" xfId="480"/>
    <cellStyle name="40% - Énfasis3 2 3" xfId="481"/>
    <cellStyle name="40% - Énfasis3 2 4" xfId="482"/>
    <cellStyle name="40% - Énfasis3 2 5" xfId="483"/>
    <cellStyle name="40% - Énfasis3 2 6" xfId="484"/>
    <cellStyle name="40% - Énfasis3 2 7" xfId="485"/>
    <cellStyle name="40% - Énfasis3 2 8" xfId="486"/>
    <cellStyle name="40% - Énfasis3 2 9" xfId="487"/>
    <cellStyle name="40% - Énfasis3 3" xfId="488"/>
    <cellStyle name="40% - Énfasis3 3 10" xfId="489"/>
    <cellStyle name="40% - Énfasis3 3 11" xfId="490"/>
    <cellStyle name="40% - Énfasis3 3 12" xfId="491"/>
    <cellStyle name="40% - Énfasis3 3 13" xfId="492"/>
    <cellStyle name="40% - Énfasis3 3 14" xfId="493"/>
    <cellStyle name="40% - Énfasis3 3 2" xfId="494"/>
    <cellStyle name="40% - Énfasis3 3 3" xfId="495"/>
    <cellStyle name="40% - Énfasis3 3 4" xfId="496"/>
    <cellStyle name="40% - Énfasis3 3 5" xfId="497"/>
    <cellStyle name="40% - Énfasis3 3 6" xfId="498"/>
    <cellStyle name="40% - Énfasis3 3 7" xfId="499"/>
    <cellStyle name="40% - Énfasis3 3 8" xfId="500"/>
    <cellStyle name="40% - Énfasis3 3 9" xfId="501"/>
    <cellStyle name="40% - Énfasis3 4" xfId="502"/>
    <cellStyle name="40% - Énfasis3 4 10" xfId="503"/>
    <cellStyle name="40% - Énfasis3 4 11" xfId="504"/>
    <cellStyle name="40% - Énfasis3 4 12" xfId="505"/>
    <cellStyle name="40% - Énfasis3 4 13" xfId="506"/>
    <cellStyle name="40% - Énfasis3 4 2" xfId="507"/>
    <cellStyle name="40% - Énfasis3 4 3" xfId="508"/>
    <cellStyle name="40% - Énfasis3 4 4" xfId="509"/>
    <cellStyle name="40% - Énfasis3 4 5" xfId="510"/>
    <cellStyle name="40% - Énfasis3 4 6" xfId="511"/>
    <cellStyle name="40% - Énfasis3 4 7" xfId="512"/>
    <cellStyle name="40% - Énfasis3 4 8" xfId="513"/>
    <cellStyle name="40% - Énfasis3 4 9" xfId="514"/>
    <cellStyle name="40% - Énfasis3 5 10" xfId="515"/>
    <cellStyle name="40% - Énfasis3 5 11" xfId="516"/>
    <cellStyle name="40% - Énfasis3 5 12" xfId="517"/>
    <cellStyle name="40% - Énfasis3 5 2" xfId="518"/>
    <cellStyle name="40% - Énfasis3 5 3" xfId="519"/>
    <cellStyle name="40% - Énfasis3 5 4" xfId="520"/>
    <cellStyle name="40% - Énfasis3 5 5" xfId="521"/>
    <cellStyle name="40% - Énfasis3 5 6" xfId="522"/>
    <cellStyle name="40% - Énfasis3 5 7" xfId="523"/>
    <cellStyle name="40% - Énfasis3 5 8" xfId="524"/>
    <cellStyle name="40% - Énfasis3 5 9" xfId="525"/>
    <cellStyle name="40% - Énfasis4 2" xfId="526"/>
    <cellStyle name="40% - Énfasis4 2 10" xfId="527"/>
    <cellStyle name="40% - Énfasis4 2 11" xfId="528"/>
    <cellStyle name="40% - Énfasis4 2 12" xfId="529"/>
    <cellStyle name="40% - Énfasis4 2 13" xfId="530"/>
    <cellStyle name="40% - Énfasis4 2 14" xfId="531"/>
    <cellStyle name="40% - Énfasis4 2 2" xfId="532"/>
    <cellStyle name="40% - Énfasis4 2 2 2" xfId="533"/>
    <cellStyle name="40% - Énfasis4 2 2 2 2" xfId="534"/>
    <cellStyle name="40% - Énfasis4 2 2 2 2 2" xfId="535"/>
    <cellStyle name="40% - Énfasis4 2 2 3" xfId="536"/>
    <cellStyle name="40% - Énfasis4 2 3" xfId="537"/>
    <cellStyle name="40% - Énfasis4 2 4" xfId="538"/>
    <cellStyle name="40% - Énfasis4 2 5" xfId="539"/>
    <cellStyle name="40% - Énfasis4 2 6" xfId="540"/>
    <cellStyle name="40% - Énfasis4 2 7" xfId="541"/>
    <cellStyle name="40% - Énfasis4 2 8" xfId="542"/>
    <cellStyle name="40% - Énfasis4 2 9" xfId="543"/>
    <cellStyle name="40% - Énfasis4 3" xfId="544"/>
    <cellStyle name="40% - Énfasis4 3 10" xfId="545"/>
    <cellStyle name="40% - Énfasis4 3 11" xfId="546"/>
    <cellStyle name="40% - Énfasis4 3 12" xfId="547"/>
    <cellStyle name="40% - Énfasis4 3 13" xfId="548"/>
    <cellStyle name="40% - Énfasis4 3 2" xfId="549"/>
    <cellStyle name="40% - Énfasis4 3 3" xfId="550"/>
    <cellStyle name="40% - Énfasis4 3 4" xfId="551"/>
    <cellStyle name="40% - Énfasis4 3 5" xfId="552"/>
    <cellStyle name="40% - Énfasis4 3 6" xfId="553"/>
    <cellStyle name="40% - Énfasis4 3 7" xfId="554"/>
    <cellStyle name="40% - Énfasis4 3 8" xfId="555"/>
    <cellStyle name="40% - Énfasis4 3 9" xfId="556"/>
    <cellStyle name="40% - Énfasis4 4" xfId="557"/>
    <cellStyle name="40% - Énfasis4 4 10" xfId="558"/>
    <cellStyle name="40% - Énfasis4 4 11" xfId="559"/>
    <cellStyle name="40% - Énfasis4 4 12" xfId="560"/>
    <cellStyle name="40% - Énfasis4 4 13" xfId="561"/>
    <cellStyle name="40% - Énfasis4 4 2" xfId="562"/>
    <cellStyle name="40% - Énfasis4 4 3" xfId="563"/>
    <cellStyle name="40% - Énfasis4 4 4" xfId="564"/>
    <cellStyle name="40% - Énfasis4 4 5" xfId="565"/>
    <cellStyle name="40% - Énfasis4 4 6" xfId="566"/>
    <cellStyle name="40% - Énfasis4 4 7" xfId="567"/>
    <cellStyle name="40% - Énfasis4 4 8" xfId="568"/>
    <cellStyle name="40% - Énfasis4 4 9" xfId="569"/>
    <cellStyle name="40% - Énfasis4 5 10" xfId="570"/>
    <cellStyle name="40% - Énfasis4 5 11" xfId="571"/>
    <cellStyle name="40% - Énfasis4 5 12" xfId="572"/>
    <cellStyle name="40% - Énfasis4 5 2" xfId="573"/>
    <cellStyle name="40% - Énfasis4 5 3" xfId="574"/>
    <cellStyle name="40% - Énfasis4 5 4" xfId="575"/>
    <cellStyle name="40% - Énfasis4 5 5" xfId="576"/>
    <cellStyle name="40% - Énfasis4 5 6" xfId="577"/>
    <cellStyle name="40% - Énfasis4 5 7" xfId="578"/>
    <cellStyle name="40% - Énfasis4 5 8" xfId="579"/>
    <cellStyle name="40% - Énfasis4 5 9" xfId="580"/>
    <cellStyle name="40% - Énfasis5 2" xfId="581"/>
    <cellStyle name="40% - Énfasis5 2 10" xfId="582"/>
    <cellStyle name="40% - Énfasis5 2 11" xfId="583"/>
    <cellStyle name="40% - Énfasis5 2 12" xfId="584"/>
    <cellStyle name="40% - Énfasis5 2 13" xfId="585"/>
    <cellStyle name="40% - Énfasis5 2 14" xfId="586"/>
    <cellStyle name="40% - Énfasis5 2 2" xfId="587"/>
    <cellStyle name="40% - Énfasis5 2 2 2" xfId="588"/>
    <cellStyle name="40% - Énfasis5 2 2 2 2" xfId="589"/>
    <cellStyle name="40% - Énfasis5 2 2 2 2 2" xfId="590"/>
    <cellStyle name="40% - Énfasis5 2 2 3" xfId="591"/>
    <cellStyle name="40% - Énfasis5 2 3" xfId="592"/>
    <cellStyle name="40% - Énfasis5 2 4" xfId="593"/>
    <cellStyle name="40% - Énfasis5 2 5" xfId="594"/>
    <cellStyle name="40% - Énfasis5 2 6" xfId="595"/>
    <cellStyle name="40% - Énfasis5 2 7" xfId="596"/>
    <cellStyle name="40% - Énfasis5 2 8" xfId="597"/>
    <cellStyle name="40% - Énfasis5 2 9" xfId="598"/>
    <cellStyle name="40% - Énfasis5 3" xfId="599"/>
    <cellStyle name="40% - Énfasis5 3 10" xfId="600"/>
    <cellStyle name="40% - Énfasis5 3 11" xfId="601"/>
    <cellStyle name="40% - Énfasis5 3 12" xfId="602"/>
    <cellStyle name="40% - Énfasis5 3 13" xfId="603"/>
    <cellStyle name="40% - Énfasis5 3 2" xfId="604"/>
    <cellStyle name="40% - Énfasis5 3 3" xfId="605"/>
    <cellStyle name="40% - Énfasis5 3 4" xfId="606"/>
    <cellStyle name="40% - Énfasis5 3 5" xfId="607"/>
    <cellStyle name="40% - Énfasis5 3 6" xfId="608"/>
    <cellStyle name="40% - Énfasis5 3 7" xfId="609"/>
    <cellStyle name="40% - Énfasis5 3 8" xfId="610"/>
    <cellStyle name="40% - Énfasis5 3 9" xfId="611"/>
    <cellStyle name="40% - Énfasis5 4" xfId="612"/>
    <cellStyle name="40% - Énfasis5 4 10" xfId="613"/>
    <cellStyle name="40% - Énfasis5 4 11" xfId="614"/>
    <cellStyle name="40% - Énfasis5 4 12" xfId="615"/>
    <cellStyle name="40% - Énfasis5 4 13" xfId="616"/>
    <cellStyle name="40% - Énfasis5 4 2" xfId="617"/>
    <cellStyle name="40% - Énfasis5 4 3" xfId="618"/>
    <cellStyle name="40% - Énfasis5 4 4" xfId="619"/>
    <cellStyle name="40% - Énfasis5 4 5" xfId="620"/>
    <cellStyle name="40% - Énfasis5 4 6" xfId="621"/>
    <cellStyle name="40% - Énfasis5 4 7" xfId="622"/>
    <cellStyle name="40% - Énfasis5 4 8" xfId="623"/>
    <cellStyle name="40% - Énfasis5 4 9" xfId="624"/>
    <cellStyle name="40% - Énfasis5 5 10" xfId="625"/>
    <cellStyle name="40% - Énfasis5 5 11" xfId="626"/>
    <cellStyle name="40% - Énfasis5 5 12" xfId="627"/>
    <cellStyle name="40% - Énfasis5 5 2" xfId="628"/>
    <cellStyle name="40% - Énfasis5 5 3" xfId="629"/>
    <cellStyle name="40% - Énfasis5 5 4" xfId="630"/>
    <cellStyle name="40% - Énfasis5 5 5" xfId="631"/>
    <cellStyle name="40% - Énfasis5 5 6" xfId="632"/>
    <cellStyle name="40% - Énfasis5 5 7" xfId="633"/>
    <cellStyle name="40% - Énfasis5 5 8" xfId="634"/>
    <cellStyle name="40% - Énfasis5 5 9" xfId="635"/>
    <cellStyle name="40% - Énfasis6 2" xfId="636"/>
    <cellStyle name="40% - Énfasis6 2 10" xfId="637"/>
    <cellStyle name="40% - Énfasis6 2 11" xfId="638"/>
    <cellStyle name="40% - Énfasis6 2 12" xfId="639"/>
    <cellStyle name="40% - Énfasis6 2 13" xfId="640"/>
    <cellStyle name="40% - Énfasis6 2 14" xfId="641"/>
    <cellStyle name="40% - Énfasis6 2 2" xfId="642"/>
    <cellStyle name="40% - Énfasis6 2 2 2" xfId="643"/>
    <cellStyle name="40% - Énfasis6 2 2 2 2" xfId="644"/>
    <cellStyle name="40% - Énfasis6 2 2 2 2 2" xfId="645"/>
    <cellStyle name="40% - Énfasis6 2 2 2 2 2 2" xfId="646"/>
    <cellStyle name="40% - Énfasis6 2 2 2 3" xfId="647"/>
    <cellStyle name="40% - Énfasis6 2 2 3" xfId="648"/>
    <cellStyle name="40% - Énfasis6 2 3" xfId="649"/>
    <cellStyle name="40% - Énfasis6 2 4" xfId="650"/>
    <cellStyle name="40% - Énfasis6 2 5" xfId="651"/>
    <cellStyle name="40% - Énfasis6 2 6" xfId="652"/>
    <cellStyle name="40% - Énfasis6 2 7" xfId="653"/>
    <cellStyle name="40% - Énfasis6 2 8" xfId="654"/>
    <cellStyle name="40% - Énfasis6 2 9" xfId="655"/>
    <cellStyle name="40% - Énfasis6 3" xfId="656"/>
    <cellStyle name="40% - Énfasis6 3 10" xfId="657"/>
    <cellStyle name="40% - Énfasis6 3 11" xfId="658"/>
    <cellStyle name="40% - Énfasis6 3 12" xfId="659"/>
    <cellStyle name="40% - Énfasis6 3 13" xfId="660"/>
    <cellStyle name="40% - Énfasis6 3 2" xfId="661"/>
    <cellStyle name="40% - Énfasis6 3 3" xfId="662"/>
    <cellStyle name="40% - Énfasis6 3 4" xfId="663"/>
    <cellStyle name="40% - Énfasis6 3 5" xfId="664"/>
    <cellStyle name="40% - Énfasis6 3 6" xfId="665"/>
    <cellStyle name="40% - Énfasis6 3 7" xfId="666"/>
    <cellStyle name="40% - Énfasis6 3 8" xfId="667"/>
    <cellStyle name="40% - Énfasis6 3 9" xfId="668"/>
    <cellStyle name="40% - Énfasis6 4" xfId="669"/>
    <cellStyle name="40% - Énfasis6 4 10" xfId="670"/>
    <cellStyle name="40% - Énfasis6 4 11" xfId="671"/>
    <cellStyle name="40% - Énfasis6 4 12" xfId="672"/>
    <cellStyle name="40% - Énfasis6 4 13" xfId="673"/>
    <cellStyle name="40% - Énfasis6 4 2" xfId="674"/>
    <cellStyle name="40% - Énfasis6 4 3" xfId="675"/>
    <cellStyle name="40% - Énfasis6 4 4" xfId="676"/>
    <cellStyle name="40% - Énfasis6 4 5" xfId="677"/>
    <cellStyle name="40% - Énfasis6 4 6" xfId="678"/>
    <cellStyle name="40% - Énfasis6 4 7" xfId="679"/>
    <cellStyle name="40% - Énfasis6 4 8" xfId="680"/>
    <cellStyle name="40% - Énfasis6 4 9" xfId="681"/>
    <cellStyle name="40% - Énfasis6 5 10" xfId="682"/>
    <cellStyle name="40% - Énfasis6 5 11" xfId="683"/>
    <cellStyle name="40% - Énfasis6 5 12" xfId="684"/>
    <cellStyle name="40% - Énfasis6 5 2" xfId="685"/>
    <cellStyle name="40% - Énfasis6 5 3" xfId="686"/>
    <cellStyle name="40% - Énfasis6 5 4" xfId="687"/>
    <cellStyle name="40% - Énfasis6 5 5" xfId="688"/>
    <cellStyle name="40% - Énfasis6 5 6" xfId="689"/>
    <cellStyle name="40% - Énfasis6 5 7" xfId="690"/>
    <cellStyle name="40% - Énfasis6 5 8" xfId="691"/>
    <cellStyle name="40% - Énfasis6 5 9" xfId="692"/>
    <cellStyle name="60% - Accent1 2" xfId="693"/>
    <cellStyle name="60% - Accent2 2" xfId="694"/>
    <cellStyle name="60% - Accent3 2" xfId="695"/>
    <cellStyle name="60% - Accent4 2" xfId="696"/>
    <cellStyle name="60% - Accent5 2" xfId="697"/>
    <cellStyle name="60% - Accent6 2" xfId="698"/>
    <cellStyle name="60% - Énfasis1 2" xfId="699"/>
    <cellStyle name="60% - Énfasis1 2 10" xfId="700"/>
    <cellStyle name="60% - Énfasis1 2 11" xfId="701"/>
    <cellStyle name="60% - Énfasis1 2 12" xfId="702"/>
    <cellStyle name="60% - Énfasis1 2 13" xfId="703"/>
    <cellStyle name="60% - Énfasis1 2 14" xfId="704"/>
    <cellStyle name="60% - Énfasis1 2 2" xfId="705"/>
    <cellStyle name="60% - Énfasis1 2 2 2" xfId="706"/>
    <cellStyle name="60% - Énfasis1 2 2 2 2" xfId="707"/>
    <cellStyle name="60% - Énfasis1 2 2 2 2 2" xfId="708"/>
    <cellStyle name="60% - Énfasis1 2 2 3" xfId="709"/>
    <cellStyle name="60% - Énfasis1 2 3" xfId="710"/>
    <cellStyle name="60% - Énfasis1 2 4" xfId="711"/>
    <cellStyle name="60% - Énfasis1 2 5" xfId="712"/>
    <cellStyle name="60% - Énfasis1 2 6" xfId="713"/>
    <cellStyle name="60% - Énfasis1 2 7" xfId="714"/>
    <cellStyle name="60% - Énfasis1 2 8" xfId="715"/>
    <cellStyle name="60% - Énfasis1 2 9" xfId="716"/>
    <cellStyle name="60% - Énfasis1 3" xfId="717"/>
    <cellStyle name="60% - Énfasis1 3 10" xfId="718"/>
    <cellStyle name="60% - Énfasis1 3 11" xfId="719"/>
    <cellStyle name="60% - Énfasis1 3 12" xfId="720"/>
    <cellStyle name="60% - Énfasis1 3 13" xfId="721"/>
    <cellStyle name="60% - Énfasis1 3 2" xfId="722"/>
    <cellStyle name="60% - Énfasis1 3 3" xfId="723"/>
    <cellStyle name="60% - Énfasis1 3 4" xfId="724"/>
    <cellStyle name="60% - Énfasis1 3 5" xfId="725"/>
    <cellStyle name="60% - Énfasis1 3 6" xfId="726"/>
    <cellStyle name="60% - Énfasis1 3 7" xfId="727"/>
    <cellStyle name="60% - Énfasis1 3 8" xfId="728"/>
    <cellStyle name="60% - Énfasis1 3 9" xfId="729"/>
    <cellStyle name="60% - Énfasis1 4" xfId="730"/>
    <cellStyle name="60% - Énfasis1 4 10" xfId="731"/>
    <cellStyle name="60% - Énfasis1 4 11" xfId="732"/>
    <cellStyle name="60% - Énfasis1 4 12" xfId="733"/>
    <cellStyle name="60% - Énfasis1 4 13" xfId="734"/>
    <cellStyle name="60% - Énfasis1 4 2" xfId="735"/>
    <cellStyle name="60% - Énfasis1 4 3" xfId="736"/>
    <cellStyle name="60% - Énfasis1 4 4" xfId="737"/>
    <cellStyle name="60% - Énfasis1 4 5" xfId="738"/>
    <cellStyle name="60% - Énfasis1 4 6" xfId="739"/>
    <cellStyle name="60% - Énfasis1 4 7" xfId="740"/>
    <cellStyle name="60% - Énfasis1 4 8" xfId="741"/>
    <cellStyle name="60% - Énfasis1 4 9" xfId="742"/>
    <cellStyle name="60% - Énfasis1 5 10" xfId="743"/>
    <cellStyle name="60% - Énfasis1 5 11" xfId="744"/>
    <cellStyle name="60% - Énfasis1 5 12" xfId="745"/>
    <cellStyle name="60% - Énfasis1 5 2" xfId="746"/>
    <cellStyle name="60% - Énfasis1 5 3" xfId="747"/>
    <cellStyle name="60% - Énfasis1 5 4" xfId="748"/>
    <cellStyle name="60% - Énfasis1 5 5" xfId="749"/>
    <cellStyle name="60% - Énfasis1 5 6" xfId="750"/>
    <cellStyle name="60% - Énfasis1 5 7" xfId="751"/>
    <cellStyle name="60% - Énfasis1 5 8" xfId="752"/>
    <cellStyle name="60% - Énfasis1 5 9" xfId="753"/>
    <cellStyle name="60% - Énfasis2 2" xfId="754"/>
    <cellStyle name="60% - Énfasis2 2 10" xfId="755"/>
    <cellStyle name="60% - Énfasis2 2 11" xfId="756"/>
    <cellStyle name="60% - Énfasis2 2 12" xfId="757"/>
    <cellStyle name="60% - Énfasis2 2 13" xfId="758"/>
    <cellStyle name="60% - Énfasis2 2 14" xfId="759"/>
    <cellStyle name="60% - Énfasis2 2 2" xfId="760"/>
    <cellStyle name="60% - Énfasis2 2 2 2" xfId="761"/>
    <cellStyle name="60% - Énfasis2 2 2 2 2" xfId="762"/>
    <cellStyle name="60% - Énfasis2 2 2 2 2 2" xfId="763"/>
    <cellStyle name="60% - Énfasis2 2 2 3" xfId="764"/>
    <cellStyle name="60% - Énfasis2 2 3" xfId="765"/>
    <cellStyle name="60% - Énfasis2 2 4" xfId="766"/>
    <cellStyle name="60% - Énfasis2 2 5" xfId="767"/>
    <cellStyle name="60% - Énfasis2 2 6" xfId="768"/>
    <cellStyle name="60% - Énfasis2 2 7" xfId="769"/>
    <cellStyle name="60% - Énfasis2 2 8" xfId="770"/>
    <cellStyle name="60% - Énfasis2 2 9" xfId="771"/>
    <cellStyle name="60% - Énfasis2 3" xfId="772"/>
    <cellStyle name="60% - Énfasis2 3 10" xfId="773"/>
    <cellStyle name="60% - Énfasis2 3 11" xfId="774"/>
    <cellStyle name="60% - Énfasis2 3 12" xfId="775"/>
    <cellStyle name="60% - Énfasis2 3 13" xfId="776"/>
    <cellStyle name="60% - Énfasis2 3 2" xfId="777"/>
    <cellStyle name="60% - Énfasis2 3 3" xfId="778"/>
    <cellStyle name="60% - Énfasis2 3 4" xfId="779"/>
    <cellStyle name="60% - Énfasis2 3 5" xfId="780"/>
    <cellStyle name="60% - Énfasis2 3 6" xfId="781"/>
    <cellStyle name="60% - Énfasis2 3 7" xfId="782"/>
    <cellStyle name="60% - Énfasis2 3 8" xfId="783"/>
    <cellStyle name="60% - Énfasis2 3 9" xfId="784"/>
    <cellStyle name="60% - Énfasis2 4" xfId="785"/>
    <cellStyle name="60% - Énfasis2 4 10" xfId="786"/>
    <cellStyle name="60% - Énfasis2 4 11" xfId="787"/>
    <cellStyle name="60% - Énfasis2 4 12" xfId="788"/>
    <cellStyle name="60% - Énfasis2 4 13" xfId="789"/>
    <cellStyle name="60% - Énfasis2 4 2" xfId="790"/>
    <cellStyle name="60% - Énfasis2 4 3" xfId="791"/>
    <cellStyle name="60% - Énfasis2 4 4" xfId="792"/>
    <cellStyle name="60% - Énfasis2 4 5" xfId="793"/>
    <cellStyle name="60% - Énfasis2 4 6" xfId="794"/>
    <cellStyle name="60% - Énfasis2 4 7" xfId="795"/>
    <cellStyle name="60% - Énfasis2 4 8" xfId="796"/>
    <cellStyle name="60% - Énfasis2 4 9" xfId="797"/>
    <cellStyle name="60% - Énfasis2 5 10" xfId="798"/>
    <cellStyle name="60% - Énfasis2 5 11" xfId="799"/>
    <cellStyle name="60% - Énfasis2 5 12" xfId="800"/>
    <cellStyle name="60% - Énfasis2 5 2" xfId="801"/>
    <cellStyle name="60% - Énfasis2 5 3" xfId="802"/>
    <cellStyle name="60% - Énfasis2 5 4" xfId="803"/>
    <cellStyle name="60% - Énfasis2 5 5" xfId="804"/>
    <cellStyle name="60% - Énfasis2 5 6" xfId="805"/>
    <cellStyle name="60% - Énfasis2 5 7" xfId="806"/>
    <cellStyle name="60% - Énfasis2 5 8" xfId="807"/>
    <cellStyle name="60% - Énfasis2 5 9" xfId="808"/>
    <cellStyle name="60% - Énfasis3 2" xfId="809"/>
    <cellStyle name="60% - Énfasis3 2 10" xfId="810"/>
    <cellStyle name="60% - Énfasis3 2 11" xfId="811"/>
    <cellStyle name="60% - Énfasis3 2 12" xfId="812"/>
    <cellStyle name="60% - Énfasis3 2 13" xfId="813"/>
    <cellStyle name="60% - Énfasis3 2 14" xfId="814"/>
    <cellStyle name="60% - Énfasis3 2 15" xfId="815"/>
    <cellStyle name="60% - Énfasis3 2 2" xfId="816"/>
    <cellStyle name="60% - Énfasis3 2 2 2" xfId="817"/>
    <cellStyle name="60% - Énfasis3 2 2 2 2" xfId="818"/>
    <cellStyle name="60% - Énfasis3 2 2 2 2 2" xfId="819"/>
    <cellStyle name="60% - Énfasis3 2 2 3" xfId="820"/>
    <cellStyle name="60% - Énfasis3 2 3" xfId="821"/>
    <cellStyle name="60% - Énfasis3 2 4" xfId="822"/>
    <cellStyle name="60% - Énfasis3 2 5" xfId="823"/>
    <cellStyle name="60% - Énfasis3 2 6" xfId="824"/>
    <cellStyle name="60% - Énfasis3 2 7" xfId="825"/>
    <cellStyle name="60% - Énfasis3 2 8" xfId="826"/>
    <cellStyle name="60% - Énfasis3 2 9" xfId="827"/>
    <cellStyle name="60% - Énfasis3 3" xfId="828"/>
    <cellStyle name="60% - Énfasis3 3 10" xfId="829"/>
    <cellStyle name="60% - Énfasis3 3 11" xfId="830"/>
    <cellStyle name="60% - Énfasis3 3 12" xfId="831"/>
    <cellStyle name="60% - Énfasis3 3 13" xfId="832"/>
    <cellStyle name="60% - Énfasis3 3 14" xfId="833"/>
    <cellStyle name="60% - Énfasis3 3 2" xfId="834"/>
    <cellStyle name="60% - Énfasis3 3 3" xfId="835"/>
    <cellStyle name="60% - Énfasis3 3 4" xfId="836"/>
    <cellStyle name="60% - Énfasis3 3 5" xfId="837"/>
    <cellStyle name="60% - Énfasis3 3 6" xfId="838"/>
    <cellStyle name="60% - Énfasis3 3 7" xfId="839"/>
    <cellStyle name="60% - Énfasis3 3 8" xfId="840"/>
    <cellStyle name="60% - Énfasis3 3 9" xfId="841"/>
    <cellStyle name="60% - Énfasis3 4" xfId="842"/>
    <cellStyle name="60% - Énfasis3 4 10" xfId="843"/>
    <cellStyle name="60% - Énfasis3 4 11" xfId="844"/>
    <cellStyle name="60% - Énfasis3 4 12" xfId="845"/>
    <cellStyle name="60% - Énfasis3 4 13" xfId="846"/>
    <cellStyle name="60% - Énfasis3 4 2" xfId="847"/>
    <cellStyle name="60% - Énfasis3 4 3" xfId="848"/>
    <cellStyle name="60% - Énfasis3 4 4" xfId="849"/>
    <cellStyle name="60% - Énfasis3 4 5" xfId="850"/>
    <cellStyle name="60% - Énfasis3 4 6" xfId="851"/>
    <cellStyle name="60% - Énfasis3 4 7" xfId="852"/>
    <cellStyle name="60% - Énfasis3 4 8" xfId="853"/>
    <cellStyle name="60% - Énfasis3 4 9" xfId="854"/>
    <cellStyle name="60% - Énfasis3 5 10" xfId="855"/>
    <cellStyle name="60% - Énfasis3 5 11" xfId="856"/>
    <cellStyle name="60% - Énfasis3 5 12" xfId="857"/>
    <cellStyle name="60% - Énfasis3 5 2" xfId="858"/>
    <cellStyle name="60% - Énfasis3 5 3" xfId="859"/>
    <cellStyle name="60% - Énfasis3 5 4" xfId="860"/>
    <cellStyle name="60% - Énfasis3 5 5" xfId="861"/>
    <cellStyle name="60% - Énfasis3 5 6" xfId="862"/>
    <cellStyle name="60% - Énfasis3 5 7" xfId="863"/>
    <cellStyle name="60% - Énfasis3 5 8" xfId="864"/>
    <cellStyle name="60% - Énfasis3 5 9" xfId="865"/>
    <cellStyle name="60% - Énfasis4 2" xfId="866"/>
    <cellStyle name="60% - Énfasis4 2 10" xfId="867"/>
    <cellStyle name="60% - Énfasis4 2 11" xfId="868"/>
    <cellStyle name="60% - Énfasis4 2 12" xfId="869"/>
    <cellStyle name="60% - Énfasis4 2 13" xfId="870"/>
    <cellStyle name="60% - Énfasis4 2 14" xfId="871"/>
    <cellStyle name="60% - Énfasis4 2 15" xfId="872"/>
    <cellStyle name="60% - Énfasis4 2 2" xfId="873"/>
    <cellStyle name="60% - Énfasis4 2 2 2" xfId="874"/>
    <cellStyle name="60% - Énfasis4 2 2 2 2" xfId="875"/>
    <cellStyle name="60% - Énfasis4 2 2 2 2 2" xfId="876"/>
    <cellStyle name="60% - Énfasis4 2 2 3" xfId="877"/>
    <cellStyle name="60% - Énfasis4 2 3" xfId="878"/>
    <cellStyle name="60% - Énfasis4 2 4" xfId="879"/>
    <cellStyle name="60% - Énfasis4 2 5" xfId="880"/>
    <cellStyle name="60% - Énfasis4 2 6" xfId="881"/>
    <cellStyle name="60% - Énfasis4 2 7" xfId="882"/>
    <cellStyle name="60% - Énfasis4 2 8" xfId="883"/>
    <cellStyle name="60% - Énfasis4 2 9" xfId="884"/>
    <cellStyle name="60% - Énfasis4 3" xfId="885"/>
    <cellStyle name="60% - Énfasis4 3 10" xfId="886"/>
    <cellStyle name="60% - Énfasis4 3 11" xfId="887"/>
    <cellStyle name="60% - Énfasis4 3 12" xfId="888"/>
    <cellStyle name="60% - Énfasis4 3 13" xfId="889"/>
    <cellStyle name="60% - Énfasis4 3 14" xfId="890"/>
    <cellStyle name="60% - Énfasis4 3 2" xfId="891"/>
    <cellStyle name="60% - Énfasis4 3 3" xfId="892"/>
    <cellStyle name="60% - Énfasis4 3 4" xfId="893"/>
    <cellStyle name="60% - Énfasis4 3 5" xfId="894"/>
    <cellStyle name="60% - Énfasis4 3 6" xfId="895"/>
    <cellStyle name="60% - Énfasis4 3 7" xfId="896"/>
    <cellStyle name="60% - Énfasis4 3 8" xfId="897"/>
    <cellStyle name="60% - Énfasis4 3 9" xfId="898"/>
    <cellStyle name="60% - Énfasis4 4" xfId="899"/>
    <cellStyle name="60% - Énfasis4 4 10" xfId="900"/>
    <cellStyle name="60% - Énfasis4 4 11" xfId="901"/>
    <cellStyle name="60% - Énfasis4 4 12" xfId="902"/>
    <cellStyle name="60% - Énfasis4 4 13" xfId="903"/>
    <cellStyle name="60% - Énfasis4 4 2" xfId="904"/>
    <cellStyle name="60% - Énfasis4 4 3" xfId="905"/>
    <cellStyle name="60% - Énfasis4 4 4" xfId="906"/>
    <cellStyle name="60% - Énfasis4 4 5" xfId="907"/>
    <cellStyle name="60% - Énfasis4 4 6" xfId="908"/>
    <cellStyle name="60% - Énfasis4 4 7" xfId="909"/>
    <cellStyle name="60% - Énfasis4 4 8" xfId="910"/>
    <cellStyle name="60% - Énfasis4 4 9" xfId="911"/>
    <cellStyle name="60% - Énfasis4 5 10" xfId="912"/>
    <cellStyle name="60% - Énfasis4 5 11" xfId="913"/>
    <cellStyle name="60% - Énfasis4 5 12" xfId="914"/>
    <cellStyle name="60% - Énfasis4 5 2" xfId="915"/>
    <cellStyle name="60% - Énfasis4 5 3" xfId="916"/>
    <cellStyle name="60% - Énfasis4 5 4" xfId="917"/>
    <cellStyle name="60% - Énfasis4 5 5" xfId="918"/>
    <cellStyle name="60% - Énfasis4 5 6" xfId="919"/>
    <cellStyle name="60% - Énfasis4 5 7" xfId="920"/>
    <cellStyle name="60% - Énfasis4 5 8" xfId="921"/>
    <cellStyle name="60% - Énfasis4 5 9" xfId="922"/>
    <cellStyle name="60% - Énfasis5 2" xfId="923"/>
    <cellStyle name="60% - Énfasis5 2 10" xfId="924"/>
    <cellStyle name="60% - Énfasis5 2 11" xfId="925"/>
    <cellStyle name="60% - Énfasis5 2 12" xfId="926"/>
    <cellStyle name="60% - Énfasis5 2 13" xfId="927"/>
    <cellStyle name="60% - Énfasis5 2 14" xfId="928"/>
    <cellStyle name="60% - Énfasis5 2 2" xfId="929"/>
    <cellStyle name="60% - Énfasis5 2 2 2" xfId="930"/>
    <cellStyle name="60% - Énfasis5 2 2 2 2" xfId="931"/>
    <cellStyle name="60% - Énfasis5 2 2 2 2 2" xfId="932"/>
    <cellStyle name="60% - Énfasis5 2 2 3" xfId="933"/>
    <cellStyle name="60% - Énfasis5 2 3" xfId="934"/>
    <cellStyle name="60% - Énfasis5 2 4" xfId="935"/>
    <cellStyle name="60% - Énfasis5 2 5" xfId="936"/>
    <cellStyle name="60% - Énfasis5 2 6" xfId="937"/>
    <cellStyle name="60% - Énfasis5 2 7" xfId="938"/>
    <cellStyle name="60% - Énfasis5 2 8" xfId="939"/>
    <cellStyle name="60% - Énfasis5 2 9" xfId="940"/>
    <cellStyle name="60% - Énfasis5 3" xfId="941"/>
    <cellStyle name="60% - Énfasis5 3 10" xfId="942"/>
    <cellStyle name="60% - Énfasis5 3 11" xfId="943"/>
    <cellStyle name="60% - Énfasis5 3 12" xfId="944"/>
    <cellStyle name="60% - Énfasis5 3 13" xfId="945"/>
    <cellStyle name="60% - Énfasis5 3 2" xfId="946"/>
    <cellStyle name="60% - Énfasis5 3 3" xfId="947"/>
    <cellStyle name="60% - Énfasis5 3 4" xfId="948"/>
    <cellStyle name="60% - Énfasis5 3 5" xfId="949"/>
    <cellStyle name="60% - Énfasis5 3 6" xfId="950"/>
    <cellStyle name="60% - Énfasis5 3 7" xfId="951"/>
    <cellStyle name="60% - Énfasis5 3 8" xfId="952"/>
    <cellStyle name="60% - Énfasis5 3 9" xfId="953"/>
    <cellStyle name="60% - Énfasis5 4" xfId="954"/>
    <cellStyle name="60% - Énfasis5 4 10" xfId="955"/>
    <cellStyle name="60% - Énfasis5 4 11" xfId="956"/>
    <cellStyle name="60% - Énfasis5 4 12" xfId="957"/>
    <cellStyle name="60% - Énfasis5 4 13" xfId="958"/>
    <cellStyle name="60% - Énfasis5 4 2" xfId="959"/>
    <cellStyle name="60% - Énfasis5 4 3" xfId="960"/>
    <cellStyle name="60% - Énfasis5 4 4" xfId="961"/>
    <cellStyle name="60% - Énfasis5 4 5" xfId="962"/>
    <cellStyle name="60% - Énfasis5 4 6" xfId="963"/>
    <cellStyle name="60% - Énfasis5 4 7" xfId="964"/>
    <cellStyle name="60% - Énfasis5 4 8" xfId="965"/>
    <cellStyle name="60% - Énfasis5 4 9" xfId="966"/>
    <cellStyle name="60% - Énfasis5 5 10" xfId="967"/>
    <cellStyle name="60% - Énfasis5 5 11" xfId="968"/>
    <cellStyle name="60% - Énfasis5 5 12" xfId="969"/>
    <cellStyle name="60% - Énfasis5 5 2" xfId="970"/>
    <cellStyle name="60% - Énfasis5 5 3" xfId="971"/>
    <cellStyle name="60% - Énfasis5 5 4" xfId="972"/>
    <cellStyle name="60% - Énfasis5 5 5" xfId="973"/>
    <cellStyle name="60% - Énfasis5 5 6" xfId="974"/>
    <cellStyle name="60% - Énfasis5 5 7" xfId="975"/>
    <cellStyle name="60% - Énfasis5 5 8" xfId="976"/>
    <cellStyle name="60% - Énfasis5 5 9" xfId="977"/>
    <cellStyle name="60% - Énfasis6 2" xfId="978"/>
    <cellStyle name="60% - Énfasis6 2 10" xfId="979"/>
    <cellStyle name="60% - Énfasis6 2 11" xfId="980"/>
    <cellStyle name="60% - Énfasis6 2 12" xfId="981"/>
    <cellStyle name="60% - Énfasis6 2 13" xfId="982"/>
    <cellStyle name="60% - Énfasis6 2 14" xfId="983"/>
    <cellStyle name="60% - Énfasis6 2 15" xfId="984"/>
    <cellStyle name="60% - Énfasis6 2 2" xfId="985"/>
    <cellStyle name="60% - Énfasis6 2 2 2" xfId="986"/>
    <cellStyle name="60% - Énfasis6 2 2 2 2" xfId="987"/>
    <cellStyle name="60% - Énfasis6 2 2 2 2 2" xfId="988"/>
    <cellStyle name="60% - Énfasis6 2 2 3" xfId="989"/>
    <cellStyle name="60% - Énfasis6 2 3" xfId="990"/>
    <cellStyle name="60% - Énfasis6 2 4" xfId="991"/>
    <cellStyle name="60% - Énfasis6 2 5" xfId="992"/>
    <cellStyle name="60% - Énfasis6 2 6" xfId="993"/>
    <cellStyle name="60% - Énfasis6 2 7" xfId="994"/>
    <cellStyle name="60% - Énfasis6 2 8" xfId="995"/>
    <cellStyle name="60% - Énfasis6 2 9" xfId="996"/>
    <cellStyle name="60% - Énfasis6 3" xfId="997"/>
    <cellStyle name="60% - Énfasis6 3 10" xfId="998"/>
    <cellStyle name="60% - Énfasis6 3 11" xfId="999"/>
    <cellStyle name="60% - Énfasis6 3 12" xfId="1000"/>
    <cellStyle name="60% - Énfasis6 3 13" xfId="1001"/>
    <cellStyle name="60% - Énfasis6 3 14" xfId="1002"/>
    <cellStyle name="60% - Énfasis6 3 2" xfId="1003"/>
    <cellStyle name="60% - Énfasis6 3 3" xfId="1004"/>
    <cellStyle name="60% - Énfasis6 3 4" xfId="1005"/>
    <cellStyle name="60% - Énfasis6 3 5" xfId="1006"/>
    <cellStyle name="60% - Énfasis6 3 6" xfId="1007"/>
    <cellStyle name="60% - Énfasis6 3 7" xfId="1008"/>
    <cellStyle name="60% - Énfasis6 3 8" xfId="1009"/>
    <cellStyle name="60% - Énfasis6 3 9" xfId="1010"/>
    <cellStyle name="60% - Énfasis6 4" xfId="1011"/>
    <cellStyle name="60% - Énfasis6 4 10" xfId="1012"/>
    <cellStyle name="60% - Énfasis6 4 11" xfId="1013"/>
    <cellStyle name="60% - Énfasis6 4 12" xfId="1014"/>
    <cellStyle name="60% - Énfasis6 4 13" xfId="1015"/>
    <cellStyle name="60% - Énfasis6 4 2" xfId="1016"/>
    <cellStyle name="60% - Énfasis6 4 3" xfId="1017"/>
    <cellStyle name="60% - Énfasis6 4 4" xfId="1018"/>
    <cellStyle name="60% - Énfasis6 4 5" xfId="1019"/>
    <cellStyle name="60% - Énfasis6 4 6" xfId="1020"/>
    <cellStyle name="60% - Énfasis6 4 7" xfId="1021"/>
    <cellStyle name="60% - Énfasis6 4 8" xfId="1022"/>
    <cellStyle name="60% - Énfasis6 4 9" xfId="1023"/>
    <cellStyle name="60% - Énfasis6 5 10" xfId="1024"/>
    <cellStyle name="60% - Énfasis6 5 11" xfId="1025"/>
    <cellStyle name="60% - Énfasis6 5 12" xfId="1026"/>
    <cellStyle name="60% - Énfasis6 5 2" xfId="1027"/>
    <cellStyle name="60% - Énfasis6 5 3" xfId="1028"/>
    <cellStyle name="60% - Énfasis6 5 4" xfId="1029"/>
    <cellStyle name="60% - Énfasis6 5 5" xfId="1030"/>
    <cellStyle name="60% - Énfasis6 5 6" xfId="1031"/>
    <cellStyle name="60% - Énfasis6 5 7" xfId="1032"/>
    <cellStyle name="60% - Énfasis6 5 8" xfId="1033"/>
    <cellStyle name="60% - Énfasis6 5 9" xfId="1034"/>
    <cellStyle name="Accent1 2" xfId="1035"/>
    <cellStyle name="Accent2 2" xfId="1036"/>
    <cellStyle name="Accent3 2" xfId="1037"/>
    <cellStyle name="Accent4 2" xfId="1038"/>
    <cellStyle name="Accent5 2" xfId="1039"/>
    <cellStyle name="Accent6 2" xfId="1040"/>
    <cellStyle name="Bad 2" xfId="1041"/>
    <cellStyle name="Buena 2" xfId="1042"/>
    <cellStyle name="Buena 2 10" xfId="1043"/>
    <cellStyle name="Buena 2 11" xfId="1044"/>
    <cellStyle name="Buena 2 12" xfId="1045"/>
    <cellStyle name="Buena 2 13" xfId="1046"/>
    <cellStyle name="Buena 2 14" xfId="1047"/>
    <cellStyle name="Buena 2 2" xfId="1048"/>
    <cellStyle name="Buena 2 2 2" xfId="1049"/>
    <cellStyle name="Buena 2 2 2 2" xfId="1050"/>
    <cellStyle name="Buena 2 2 2 2 2" xfId="1051"/>
    <cellStyle name="Buena 2 2 3" xfId="1052"/>
    <cellStyle name="Buena 2 3" xfId="1053"/>
    <cellStyle name="Buena 2 4" xfId="1054"/>
    <cellStyle name="Buena 2 5" xfId="1055"/>
    <cellStyle name="Buena 2 6" xfId="1056"/>
    <cellStyle name="Buena 2 7" xfId="1057"/>
    <cellStyle name="Buena 2 8" xfId="1058"/>
    <cellStyle name="Buena 2 9" xfId="1059"/>
    <cellStyle name="Buena 3" xfId="1060"/>
    <cellStyle name="Buena 3 10" xfId="1061"/>
    <cellStyle name="Buena 3 11" xfId="1062"/>
    <cellStyle name="Buena 3 12" xfId="1063"/>
    <cellStyle name="Buena 3 13" xfId="1064"/>
    <cellStyle name="Buena 3 2" xfId="1065"/>
    <cellStyle name="Buena 3 3" xfId="1066"/>
    <cellStyle name="Buena 3 4" xfId="1067"/>
    <cellStyle name="Buena 3 5" xfId="1068"/>
    <cellStyle name="Buena 3 6" xfId="1069"/>
    <cellStyle name="Buena 3 7" xfId="1070"/>
    <cellStyle name="Buena 3 8" xfId="1071"/>
    <cellStyle name="Buena 3 9" xfId="1072"/>
    <cellStyle name="Buena 4" xfId="1073"/>
    <cellStyle name="Buena 4 10" xfId="1074"/>
    <cellStyle name="Buena 4 11" xfId="1075"/>
    <cellStyle name="Buena 4 12" xfId="1076"/>
    <cellStyle name="Buena 4 13" xfId="1077"/>
    <cellStyle name="Buena 4 2" xfId="1078"/>
    <cellStyle name="Buena 4 3" xfId="1079"/>
    <cellStyle name="Buena 4 4" xfId="1080"/>
    <cellStyle name="Buena 4 5" xfId="1081"/>
    <cellStyle name="Buena 4 6" xfId="1082"/>
    <cellStyle name="Buena 4 7" xfId="1083"/>
    <cellStyle name="Buena 4 8" xfId="1084"/>
    <cellStyle name="Buena 4 9" xfId="1085"/>
    <cellStyle name="Buena 5 10" xfId="1086"/>
    <cellStyle name="Buena 5 11" xfId="1087"/>
    <cellStyle name="Buena 5 12" xfId="1088"/>
    <cellStyle name="Buena 5 2" xfId="1089"/>
    <cellStyle name="Buena 5 3" xfId="1090"/>
    <cellStyle name="Buena 5 4" xfId="1091"/>
    <cellStyle name="Buena 5 5" xfId="1092"/>
    <cellStyle name="Buena 5 6" xfId="1093"/>
    <cellStyle name="Buena 5 7" xfId="1094"/>
    <cellStyle name="Buena 5 8" xfId="1095"/>
    <cellStyle name="Buena 5 9" xfId="1096"/>
    <cellStyle name="Calculation 2" xfId="1097"/>
    <cellStyle name="Cálculo 2" xfId="1098"/>
    <cellStyle name="Cálculo 2 10" xfId="1099"/>
    <cellStyle name="Cálculo 2 11" xfId="1100"/>
    <cellStyle name="Cálculo 2 12" xfId="1101"/>
    <cellStyle name="Cálculo 2 13" xfId="1102"/>
    <cellStyle name="Cálculo 2 14" xfId="1103"/>
    <cellStyle name="Cálculo 2 2" xfId="1104"/>
    <cellStyle name="Cálculo 2 2 2" xfId="1105"/>
    <cellStyle name="Cálculo 2 2 2 2" xfId="1106"/>
    <cellStyle name="Cálculo 2 2 2 2 2" xfId="1107"/>
    <cellStyle name="Cálculo 2 2 3" xfId="1108"/>
    <cellStyle name="Cálculo 2 3" xfId="1109"/>
    <cellStyle name="Cálculo 2 4" xfId="1110"/>
    <cellStyle name="Cálculo 2 5" xfId="1111"/>
    <cellStyle name="Cálculo 2 6" xfId="1112"/>
    <cellStyle name="Cálculo 2 7" xfId="1113"/>
    <cellStyle name="Cálculo 2 8" xfId="1114"/>
    <cellStyle name="Cálculo 2 9" xfId="1115"/>
    <cellStyle name="Cálculo 3" xfId="1116"/>
    <cellStyle name="Cálculo 3 10" xfId="1117"/>
    <cellStyle name="Cálculo 3 11" xfId="1118"/>
    <cellStyle name="Cálculo 3 12" xfId="1119"/>
    <cellStyle name="Cálculo 3 13" xfId="1120"/>
    <cellStyle name="Cálculo 3 2" xfId="1121"/>
    <cellStyle name="Cálculo 3 3" xfId="1122"/>
    <cellStyle name="Cálculo 3 4" xfId="1123"/>
    <cellStyle name="Cálculo 3 5" xfId="1124"/>
    <cellStyle name="Cálculo 3 6" xfId="1125"/>
    <cellStyle name="Cálculo 3 7" xfId="1126"/>
    <cellStyle name="Cálculo 3 8" xfId="1127"/>
    <cellStyle name="Cálculo 3 9" xfId="1128"/>
    <cellStyle name="Cálculo 4" xfId="1129"/>
    <cellStyle name="Cálculo 4 10" xfId="1130"/>
    <cellStyle name="Cálculo 4 11" xfId="1131"/>
    <cellStyle name="Cálculo 4 12" xfId="1132"/>
    <cellStyle name="Cálculo 4 13" xfId="1133"/>
    <cellStyle name="Cálculo 4 2" xfId="1134"/>
    <cellStyle name="Cálculo 4 3" xfId="1135"/>
    <cellStyle name="Cálculo 4 4" xfId="1136"/>
    <cellStyle name="Cálculo 4 5" xfId="1137"/>
    <cellStyle name="Cálculo 4 6" xfId="1138"/>
    <cellStyle name="Cálculo 4 7" xfId="1139"/>
    <cellStyle name="Cálculo 4 8" xfId="1140"/>
    <cellStyle name="Cálculo 4 9" xfId="1141"/>
    <cellStyle name="Cálculo 5 10" xfId="1142"/>
    <cellStyle name="Cálculo 5 11" xfId="1143"/>
    <cellStyle name="Cálculo 5 12" xfId="1144"/>
    <cellStyle name="Cálculo 5 2" xfId="1145"/>
    <cellStyle name="Cálculo 5 3" xfId="1146"/>
    <cellStyle name="Cálculo 5 4" xfId="1147"/>
    <cellStyle name="Cálculo 5 5" xfId="1148"/>
    <cellStyle name="Cálculo 5 6" xfId="1149"/>
    <cellStyle name="Cálculo 5 7" xfId="1150"/>
    <cellStyle name="Cálculo 5 8" xfId="1151"/>
    <cellStyle name="Cálculo 5 9" xfId="1152"/>
    <cellStyle name="Celda de comprobación 2" xfId="1153"/>
    <cellStyle name="Celda de comprobación 2 10" xfId="1154"/>
    <cellStyle name="Celda de comprobación 2 11" xfId="1155"/>
    <cellStyle name="Celda de comprobación 2 12" xfId="1156"/>
    <cellStyle name="Celda de comprobación 2 13" xfId="1157"/>
    <cellStyle name="Celda de comprobación 2 14" xfId="1158"/>
    <cellStyle name="Celda de comprobación 2 2" xfId="1159"/>
    <cellStyle name="Celda de comprobación 2 2 2" xfId="1160"/>
    <cellStyle name="Celda de comprobación 2 2 2 2" xfId="1161"/>
    <cellStyle name="Celda de comprobación 2 2 2 2 2" xfId="1162"/>
    <cellStyle name="Celda de comprobación 2 2 3" xfId="1163"/>
    <cellStyle name="Celda de comprobación 2 3" xfId="1164"/>
    <cellStyle name="Celda de comprobación 2 4" xfId="1165"/>
    <cellStyle name="Celda de comprobación 2 5" xfId="1166"/>
    <cellStyle name="Celda de comprobación 2 6" xfId="1167"/>
    <cellStyle name="Celda de comprobación 2 7" xfId="1168"/>
    <cellStyle name="Celda de comprobación 2 8" xfId="1169"/>
    <cellStyle name="Celda de comprobación 2 9" xfId="1170"/>
    <cellStyle name="Celda de comprobación 3" xfId="1171"/>
    <cellStyle name="Celda de comprobación 3 10" xfId="1172"/>
    <cellStyle name="Celda de comprobación 3 11" xfId="1173"/>
    <cellStyle name="Celda de comprobación 3 12" xfId="1174"/>
    <cellStyle name="Celda de comprobación 3 13" xfId="1175"/>
    <cellStyle name="Celda de comprobación 3 2" xfId="1176"/>
    <cellStyle name="Celda de comprobación 3 3" xfId="1177"/>
    <cellStyle name="Celda de comprobación 3 4" xfId="1178"/>
    <cellStyle name="Celda de comprobación 3 5" xfId="1179"/>
    <cellStyle name="Celda de comprobación 3 6" xfId="1180"/>
    <cellStyle name="Celda de comprobación 3 7" xfId="1181"/>
    <cellStyle name="Celda de comprobación 3 8" xfId="1182"/>
    <cellStyle name="Celda de comprobación 3 9" xfId="1183"/>
    <cellStyle name="Celda de comprobación 4" xfId="1184"/>
    <cellStyle name="Celda de comprobación 4 10" xfId="1185"/>
    <cellStyle name="Celda de comprobación 4 11" xfId="1186"/>
    <cellStyle name="Celda de comprobación 4 12" xfId="1187"/>
    <cellStyle name="Celda de comprobación 4 13" xfId="1188"/>
    <cellStyle name="Celda de comprobación 4 2" xfId="1189"/>
    <cellStyle name="Celda de comprobación 4 3" xfId="1190"/>
    <cellStyle name="Celda de comprobación 4 4" xfId="1191"/>
    <cellStyle name="Celda de comprobación 4 5" xfId="1192"/>
    <cellStyle name="Celda de comprobación 4 6" xfId="1193"/>
    <cellStyle name="Celda de comprobación 4 7" xfId="1194"/>
    <cellStyle name="Celda de comprobación 4 8" xfId="1195"/>
    <cellStyle name="Celda de comprobación 4 9" xfId="1196"/>
    <cellStyle name="Celda de comprobación 5 10" xfId="1197"/>
    <cellStyle name="Celda de comprobación 5 11" xfId="1198"/>
    <cellStyle name="Celda de comprobación 5 12" xfId="1199"/>
    <cellStyle name="Celda de comprobación 5 2" xfId="1200"/>
    <cellStyle name="Celda de comprobación 5 3" xfId="1201"/>
    <cellStyle name="Celda de comprobación 5 4" xfId="1202"/>
    <cellStyle name="Celda de comprobación 5 5" xfId="1203"/>
    <cellStyle name="Celda de comprobación 5 6" xfId="1204"/>
    <cellStyle name="Celda de comprobación 5 7" xfId="1205"/>
    <cellStyle name="Celda de comprobación 5 8" xfId="1206"/>
    <cellStyle name="Celda de comprobación 5 9" xfId="1207"/>
    <cellStyle name="Celda vinculada 2" xfId="1208"/>
    <cellStyle name="Celda vinculada 2 10" xfId="1209"/>
    <cellStyle name="Celda vinculada 2 11" xfId="1210"/>
    <cellStyle name="Celda vinculada 2 12" xfId="1211"/>
    <cellStyle name="Celda vinculada 2 13" xfId="1212"/>
    <cellStyle name="Celda vinculada 2 14" xfId="1213"/>
    <cellStyle name="Celda vinculada 2 2" xfId="1214"/>
    <cellStyle name="Celda vinculada 2 2 2" xfId="1215"/>
    <cellStyle name="Celda vinculada 2 2 2 2" xfId="1216"/>
    <cellStyle name="Celda vinculada 2 2 2 2 2" xfId="1217"/>
    <cellStyle name="Celda vinculada 2 2 3" xfId="1218"/>
    <cellStyle name="Celda vinculada 2 3" xfId="1219"/>
    <cellStyle name="Celda vinculada 2 4" xfId="1220"/>
    <cellStyle name="Celda vinculada 2 5" xfId="1221"/>
    <cellStyle name="Celda vinculada 2 6" xfId="1222"/>
    <cellStyle name="Celda vinculada 2 7" xfId="1223"/>
    <cellStyle name="Celda vinculada 2 8" xfId="1224"/>
    <cellStyle name="Celda vinculada 2 9" xfId="1225"/>
    <cellStyle name="Celda vinculada 3" xfId="1226"/>
    <cellStyle name="Celda vinculada 3 10" xfId="1227"/>
    <cellStyle name="Celda vinculada 3 11" xfId="1228"/>
    <cellStyle name="Celda vinculada 3 12" xfId="1229"/>
    <cellStyle name="Celda vinculada 3 13" xfId="1230"/>
    <cellStyle name="Celda vinculada 3 2" xfId="1231"/>
    <cellStyle name="Celda vinculada 3 3" xfId="1232"/>
    <cellStyle name="Celda vinculada 3 4" xfId="1233"/>
    <cellStyle name="Celda vinculada 3 5" xfId="1234"/>
    <cellStyle name="Celda vinculada 3 6" xfId="1235"/>
    <cellStyle name="Celda vinculada 3 7" xfId="1236"/>
    <cellStyle name="Celda vinculada 3 8" xfId="1237"/>
    <cellStyle name="Celda vinculada 3 9" xfId="1238"/>
    <cellStyle name="Celda vinculada 4" xfId="1239"/>
    <cellStyle name="Celda vinculada 4 10" xfId="1240"/>
    <cellStyle name="Celda vinculada 4 11" xfId="1241"/>
    <cellStyle name="Celda vinculada 4 12" xfId="1242"/>
    <cellStyle name="Celda vinculada 4 13" xfId="1243"/>
    <cellStyle name="Celda vinculada 4 2" xfId="1244"/>
    <cellStyle name="Celda vinculada 4 3" xfId="1245"/>
    <cellStyle name="Celda vinculada 4 4" xfId="1246"/>
    <cellStyle name="Celda vinculada 4 5" xfId="1247"/>
    <cellStyle name="Celda vinculada 4 6" xfId="1248"/>
    <cellStyle name="Celda vinculada 4 7" xfId="1249"/>
    <cellStyle name="Celda vinculada 4 8" xfId="1250"/>
    <cellStyle name="Celda vinculada 4 9" xfId="1251"/>
    <cellStyle name="Celda vinculada 5 10" xfId="1252"/>
    <cellStyle name="Celda vinculada 5 11" xfId="1253"/>
    <cellStyle name="Celda vinculada 5 12" xfId="1254"/>
    <cellStyle name="Celda vinculada 5 2" xfId="1255"/>
    <cellStyle name="Celda vinculada 5 3" xfId="1256"/>
    <cellStyle name="Celda vinculada 5 4" xfId="1257"/>
    <cellStyle name="Celda vinculada 5 5" xfId="1258"/>
    <cellStyle name="Celda vinculada 5 6" xfId="1259"/>
    <cellStyle name="Celda vinculada 5 7" xfId="1260"/>
    <cellStyle name="Celda vinculada 5 8" xfId="1261"/>
    <cellStyle name="Celda vinculada 5 9" xfId="1262"/>
    <cellStyle name="Check Cell 2" xfId="1263"/>
    <cellStyle name="Comma 2" xfId="1264"/>
    <cellStyle name="Comma 2 2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1" xfId="1819"/>
    <cellStyle name="Millares [0] 12" xfId="1820"/>
    <cellStyle name="Millares [0] 13" xfId="1821"/>
    <cellStyle name="Millares [0] 14" xfId="1822"/>
    <cellStyle name="Millares [0] 15" xfId="1823"/>
    <cellStyle name="Millares [0] 16" xfId="1824"/>
    <cellStyle name="Millares [0] 17" xfId="1825"/>
    <cellStyle name="Millares [0] 18" xfId="1826"/>
    <cellStyle name="Millares [0] 2" xfId="1827"/>
    <cellStyle name="Millares [0] 2 2" xfId="1828"/>
    <cellStyle name="Millares [0] 3" xfId="1829"/>
    <cellStyle name="Millares [0] 4" xfId="1830"/>
    <cellStyle name="Millares [0] 5" xfId="1831"/>
    <cellStyle name="Millares [0] 6" xfId="1832"/>
    <cellStyle name="Millares [0] 7" xfId="1833"/>
    <cellStyle name="Millares [0] 8" xfId="1834"/>
    <cellStyle name="Millares [0] 9" xfId="1835"/>
    <cellStyle name="Millares 10" xfId="1836"/>
    <cellStyle name="Millares 11" xfId="1837"/>
    <cellStyle name="Millares 12" xfId="1838"/>
    <cellStyle name="Millares 13" xfId="1839"/>
    <cellStyle name="Millares 14" xfId="1840"/>
    <cellStyle name="Millares 15" xfId="1841"/>
    <cellStyle name="Millares 16" xfId="1842"/>
    <cellStyle name="Millares 17" xfId="1843"/>
    <cellStyle name="Millares 18" xfId="1844"/>
    <cellStyle name="Millares 19" xfId="1845"/>
    <cellStyle name="Millares 2" xfId="4"/>
    <cellStyle name="Millares 2 10" xfId="1846"/>
    <cellStyle name="Millares 2 10 2" xfId="1847"/>
    <cellStyle name="Millares 2 10 3" xfId="1848"/>
    <cellStyle name="Millares 2 10 4" xfId="1849"/>
    <cellStyle name="Millares 2 11" xfId="1850"/>
    <cellStyle name="Millares 2 12" xfId="1851"/>
    <cellStyle name="Millares 2 13" xfId="1852"/>
    <cellStyle name="Millares 2 14" xfId="1853"/>
    <cellStyle name="Millares 2 15" xfId="1854"/>
    <cellStyle name="Millares 2 16" xfId="1855"/>
    <cellStyle name="Millares 2 17" xfId="1856"/>
    <cellStyle name="Millares 2 2" xfId="1857"/>
    <cellStyle name="Millares 2 2 10" xfId="1858"/>
    <cellStyle name="Millares 2 2 11" xfId="1859"/>
    <cellStyle name="Millares 2 2 12" xfId="1860"/>
    <cellStyle name="Millares 2 2 13" xfId="1861"/>
    <cellStyle name="Millares 2 2 2" xfId="1862"/>
    <cellStyle name="Millares 2 2 2 2" xfId="1863"/>
    <cellStyle name="Millares 2 2 3" xfId="1864"/>
    <cellStyle name="Millares 2 2 4" xfId="1865"/>
    <cellStyle name="Millares 2 2 5" xfId="1866"/>
    <cellStyle name="Millares 2 2 6" xfId="1867"/>
    <cellStyle name="Millares 2 2 7" xfId="1868"/>
    <cellStyle name="Millares 2 2 8" xfId="1869"/>
    <cellStyle name="Millares 2 2 9" xfId="1870"/>
    <cellStyle name="Millares 2 3" xfId="1871"/>
    <cellStyle name="Millares 2 4" xfId="1872"/>
    <cellStyle name="Millares 2 5" xfId="1873"/>
    <cellStyle name="Millares 2 6" xfId="1874"/>
    <cellStyle name="Millares 2 7" xfId="1875"/>
    <cellStyle name="Millares 2 8" xfId="1876"/>
    <cellStyle name="Millares 2 9" xfId="1877"/>
    <cellStyle name="Millares 2 9 2" xfId="1878"/>
    <cellStyle name="Millares 20" xfId="1879"/>
    <cellStyle name="Millares 21" xfId="1880"/>
    <cellStyle name="Millares 22" xfId="1881"/>
    <cellStyle name="Millares 23" xfId="1882"/>
    <cellStyle name="Millares 24" xfId="1883"/>
    <cellStyle name="Millares 25" xfId="1884"/>
    <cellStyle name="Millares 26" xfId="1885"/>
    <cellStyle name="Millares 27" xfId="1886"/>
    <cellStyle name="Millares 28" xfId="1887"/>
    <cellStyle name="Millares 29" xfId="1888"/>
    <cellStyle name="Millares 3" xfId="1889"/>
    <cellStyle name="Millares 3 2" xfId="1890"/>
    <cellStyle name="Millares 3 2 2" xfId="1891"/>
    <cellStyle name="Millares 3 2 2 2" xfId="1892"/>
    <cellStyle name="Millares 3 2 2 3" xfId="1893"/>
    <cellStyle name="Millares 3 2 2 4" xfId="1894"/>
    <cellStyle name="Millares 3 2 3" xfId="1895"/>
    <cellStyle name="Millares 3 2 3 2" xfId="1896"/>
    <cellStyle name="Millares 3 2 3 3" xfId="1897"/>
    <cellStyle name="Millares 3 2 4" xfId="1898"/>
    <cellStyle name="Millares 3 3" xfId="1899"/>
    <cellStyle name="Millares 3 3 2" xfId="1900"/>
    <cellStyle name="Millares 3 3 2 2" xfId="1901"/>
    <cellStyle name="Millares 3 3 2 3" xfId="1902"/>
    <cellStyle name="Millares 3 3 3" xfId="1903"/>
    <cellStyle name="Millares 3 4" xfId="1904"/>
    <cellStyle name="Millares 3 4 2" xfId="1905"/>
    <cellStyle name="Millares 3 5" xfId="1906"/>
    <cellStyle name="Millares 3 6" xfId="1907"/>
    <cellStyle name="Millares 3 6 2" xfId="1908"/>
    <cellStyle name="Millares 3 6 3" xfId="1909"/>
    <cellStyle name="Millares 3 7" xfId="1910"/>
    <cellStyle name="Millares 3 8" xfId="1911"/>
    <cellStyle name="Millares 30" xfId="1912"/>
    <cellStyle name="Millares 31" xfId="1913"/>
    <cellStyle name="Millares 32" xfId="1914"/>
    <cellStyle name="Millares 33" xfId="1915"/>
    <cellStyle name="Millares 34" xfId="1916"/>
    <cellStyle name="Millares 35" xfId="1917"/>
    <cellStyle name="Millares 36" xfId="1918"/>
    <cellStyle name="Millares 37" xfId="1919"/>
    <cellStyle name="Millares 38" xfId="1920"/>
    <cellStyle name="Millares 39" xfId="1921"/>
    <cellStyle name="Millares 4" xfId="1922"/>
    <cellStyle name="Millares 4 10" xfId="1923"/>
    <cellStyle name="Millares 4 11" xfId="1924"/>
    <cellStyle name="Millares 4 12" xfId="1925"/>
    <cellStyle name="Millares 4 13" xfId="1926"/>
    <cellStyle name="Millares 4 2" xfId="1927"/>
    <cellStyle name="Millares 4 2 2" xfId="1928"/>
    <cellStyle name="Millares 4 2 3" xfId="1929"/>
    <cellStyle name="Millares 4 2 4" xfId="1930"/>
    <cellStyle name="Millares 4 3" xfId="1931"/>
    <cellStyle name="Millares 4 3 2" xfId="1932"/>
    <cellStyle name="Millares 4 3 3" xfId="1933"/>
    <cellStyle name="Millares 4 4" xfId="1934"/>
    <cellStyle name="Millares 4 5" xfId="1935"/>
    <cellStyle name="Millares 4 6" xfId="1936"/>
    <cellStyle name="Millares 4 7" xfId="1937"/>
    <cellStyle name="Millares 4 8" xfId="1938"/>
    <cellStyle name="Millares 4 9" xfId="1939"/>
    <cellStyle name="Millares 40" xfId="1940"/>
    <cellStyle name="Millares 41" xfId="1941"/>
    <cellStyle name="Millares 42" xfId="1942"/>
    <cellStyle name="Millares 43" xfId="1943"/>
    <cellStyle name="Millares 44" xfId="1944"/>
    <cellStyle name="Millares 45" xfId="1945"/>
    <cellStyle name="Millares 46" xfId="1946"/>
    <cellStyle name="Millares 47" xfId="1947"/>
    <cellStyle name="Millares 48" xfId="1948"/>
    <cellStyle name="Millares 5" xfId="1949"/>
    <cellStyle name="Millares 5 10" xfId="1950"/>
    <cellStyle name="Millares 5 11" xfId="1951"/>
    <cellStyle name="Millares 5 12" xfId="1952"/>
    <cellStyle name="Millares 5 2" xfId="1953"/>
    <cellStyle name="Millares 5 2 2" xfId="1954"/>
    <cellStyle name="Millares 5 3" xfId="1955"/>
    <cellStyle name="Millares 5 4" xfId="1956"/>
    <cellStyle name="Millares 5 5" xfId="1957"/>
    <cellStyle name="Millares 5 6" xfId="1958"/>
    <cellStyle name="Millares 5 7" xfId="1959"/>
    <cellStyle name="Millares 5 8" xfId="1960"/>
    <cellStyle name="Millares 5 9" xfId="1961"/>
    <cellStyle name="Millares 6" xfId="1962"/>
    <cellStyle name="Millares 6 2" xfId="1963"/>
    <cellStyle name="Millares 6 3" xfId="1964"/>
    <cellStyle name="Millares 6 4" xfId="1965"/>
    <cellStyle name="Millares 7" xfId="1966"/>
    <cellStyle name="Millares 7 2" xfId="1967"/>
    <cellStyle name="Millares 7 3" xfId="1968"/>
    <cellStyle name="Millares 7 4" xfId="1969"/>
    <cellStyle name="Millares 8" xfId="1970"/>
    <cellStyle name="Millares 8 2" xfId="1971"/>
    <cellStyle name="Millares 9" xfId="1972"/>
    <cellStyle name="Millares 9 2" xfId="1973"/>
    <cellStyle name="Moneda 10" xfId="1974"/>
    <cellStyle name="Moneda 2" xfId="1975"/>
    <cellStyle name="Moneda 2 2" xfId="1976"/>
    <cellStyle name="Moneda 2 2 2" xfId="1977"/>
    <cellStyle name="Moneda 2 2 2 2" xfId="1978"/>
    <cellStyle name="Moneda 2 2 2 3" xfId="1979"/>
    <cellStyle name="Moneda 2 2 3" xfId="1980"/>
    <cellStyle name="Moneda 2 3" xfId="1981"/>
    <cellStyle name="Moneda 2 3 2" xfId="1982"/>
    <cellStyle name="Moneda 2 4" xfId="1983"/>
    <cellStyle name="Moneda 2 5" xfId="1984"/>
    <cellStyle name="Moneda 2 5 2" xfId="1985"/>
    <cellStyle name="Moneda 2 5 3" xfId="1986"/>
    <cellStyle name="Moneda 2 6" xfId="1987"/>
    <cellStyle name="Moneda 2 7" xfId="1988"/>
    <cellStyle name="Moneda 3" xfId="1989"/>
    <cellStyle name="Moneda 3 2" xfId="1990"/>
    <cellStyle name="Moneda 3 2 2" xfId="1991"/>
    <cellStyle name="Moneda 3 2 2 2" xfId="1992"/>
    <cellStyle name="Moneda 3 2 2 3" xfId="1993"/>
    <cellStyle name="Moneda 3 2 2 4" xfId="1994"/>
    <cellStyle name="Moneda 3 2 3" xfId="1995"/>
    <cellStyle name="Moneda 3 2 3 2" xfId="1996"/>
    <cellStyle name="Moneda 3 2 3 3" xfId="1997"/>
    <cellStyle name="Moneda 3 2 4" xfId="1998"/>
    <cellStyle name="Moneda 3 3" xfId="1999"/>
    <cellStyle name="Moneda 3 3 2" xfId="2000"/>
    <cellStyle name="Moneda 3 3 2 2" xfId="2001"/>
    <cellStyle name="Moneda 3 3 2 3" xfId="2002"/>
    <cellStyle name="Moneda 3 3 3" xfId="2003"/>
    <cellStyle name="Moneda 3 4" xfId="2004"/>
    <cellStyle name="Moneda 3 4 2" xfId="2005"/>
    <cellStyle name="Moneda 3 5" xfId="2006"/>
    <cellStyle name="Moneda 3 5 2" xfId="2007"/>
    <cellStyle name="Moneda 3 5 3" xfId="2008"/>
    <cellStyle name="Moneda 3 6" xfId="2009"/>
    <cellStyle name="Moneda 3 7" xfId="2010"/>
    <cellStyle name="Moneda 4" xfId="2011"/>
    <cellStyle name="Moneda 4 2" xfId="2012"/>
    <cellStyle name="Moneda 4 2 2" xfId="2013"/>
    <cellStyle name="Moneda 4 2 3" xfId="2014"/>
    <cellStyle name="Moneda 4 2 4" xfId="2015"/>
    <cellStyle name="Moneda 4 3" xfId="2016"/>
    <cellStyle name="Moneda 4 3 2" xfId="2017"/>
    <cellStyle name="Moneda 4 3 3" xfId="2018"/>
    <cellStyle name="Moneda 4 4" xfId="2019"/>
    <cellStyle name="Moneda 5" xfId="2020"/>
    <cellStyle name="Moneda 5 2" xfId="2021"/>
    <cellStyle name="Moneda 5 2 2" xfId="2022"/>
    <cellStyle name="Moneda 6" xfId="2023"/>
    <cellStyle name="Moneda 6 2" xfId="2024"/>
    <cellStyle name="Moneda 6 3" xfId="2025"/>
    <cellStyle name="Moneda 6 4" xfId="2026"/>
    <cellStyle name="Moneda 7" xfId="2027"/>
    <cellStyle name="Moneda 7 2" xfId="2028"/>
    <cellStyle name="Moneda 7 3" xfId="2029"/>
    <cellStyle name="Moneda 7 4" xfId="2030"/>
    <cellStyle name="Moneda 8" xfId="2031"/>
    <cellStyle name="Moneda 8 2" xfId="2032"/>
    <cellStyle name="Moneda 9" xfId="2033"/>
    <cellStyle name="Moneda 9 2" xfId="2034"/>
    <cellStyle name="Neutral 2" xfId="2035"/>
    <cellStyle name="Neutral 2 10" xfId="2036"/>
    <cellStyle name="Neutral 2 11" xfId="2037"/>
    <cellStyle name="Neutral 2 12" xfId="2038"/>
    <cellStyle name="Neutral 2 13" xfId="2039"/>
    <cellStyle name="Neutral 2 14" xfId="2040"/>
    <cellStyle name="Neutral 2 2" xfId="2041"/>
    <cellStyle name="Neutral 2 2 2" xfId="2042"/>
    <cellStyle name="Neutral 2 2 2 2" xfId="2043"/>
    <cellStyle name="Neutral 2 3" xfId="2044"/>
    <cellStyle name="Neutral 2 4" xfId="2045"/>
    <cellStyle name="Neutral 2 5" xfId="2046"/>
    <cellStyle name="Neutral 2 6" xfId="2047"/>
    <cellStyle name="Neutral 2 7" xfId="2048"/>
    <cellStyle name="Neutral 2 8" xfId="2049"/>
    <cellStyle name="Neutral 2 9" xfId="2050"/>
    <cellStyle name="Neutral 3" xfId="2051"/>
    <cellStyle name="Neutral 3 10" xfId="2052"/>
    <cellStyle name="Neutral 3 11" xfId="2053"/>
    <cellStyle name="Neutral 3 12" xfId="2054"/>
    <cellStyle name="Neutral 3 13" xfId="2055"/>
    <cellStyle name="Neutral 3 2" xfId="2056"/>
    <cellStyle name="Neutral 3 3" xfId="2057"/>
    <cellStyle name="Neutral 3 4" xfId="2058"/>
    <cellStyle name="Neutral 3 5" xfId="2059"/>
    <cellStyle name="Neutral 3 6" xfId="2060"/>
    <cellStyle name="Neutral 3 7" xfId="2061"/>
    <cellStyle name="Neutral 3 8" xfId="2062"/>
    <cellStyle name="Neutral 3 9" xfId="2063"/>
    <cellStyle name="Neutral 4" xfId="2064"/>
    <cellStyle name="Neutral 4 10" xfId="2065"/>
    <cellStyle name="Neutral 4 11" xfId="2066"/>
    <cellStyle name="Neutral 4 12" xfId="2067"/>
    <cellStyle name="Neutral 4 13" xfId="2068"/>
    <cellStyle name="Neutral 4 2" xfId="2069"/>
    <cellStyle name="Neutral 4 3" xfId="2070"/>
    <cellStyle name="Neutral 4 4" xfId="2071"/>
    <cellStyle name="Neutral 4 5" xfId="2072"/>
    <cellStyle name="Neutral 4 6" xfId="2073"/>
    <cellStyle name="Neutral 4 7" xfId="2074"/>
    <cellStyle name="Neutral 4 8" xfId="2075"/>
    <cellStyle name="Neutral 4 9" xfId="2076"/>
    <cellStyle name="Neutral 5 10" xfId="2077"/>
    <cellStyle name="Neutral 5 11" xfId="2078"/>
    <cellStyle name="Neutral 5 12" xfId="2079"/>
    <cellStyle name="Neutral 5 2" xfId="2080"/>
    <cellStyle name="Neutral 5 3" xfId="2081"/>
    <cellStyle name="Neutral 5 4" xfId="2082"/>
    <cellStyle name="Neutral 5 5" xfId="2083"/>
    <cellStyle name="Neutral 5 6" xfId="2084"/>
    <cellStyle name="Neutral 5 7" xfId="2085"/>
    <cellStyle name="Neutral 5 8" xfId="2086"/>
    <cellStyle name="Neutral 5 9" xfId="2087"/>
    <cellStyle name="Normal" xfId="0" builtinId="0"/>
    <cellStyle name="Normal 10" xfId="2088"/>
    <cellStyle name="Normal 10 2" xfId="2089"/>
    <cellStyle name="Normal 11" xfId="2090"/>
    <cellStyle name="Normal 11 2" xfId="2091"/>
    <cellStyle name="Normal 11 3" xfId="2092"/>
    <cellStyle name="Normal 12" xfId="2093"/>
    <cellStyle name="Normal 12 2" xfId="2094"/>
    <cellStyle name="Normal 13" xfId="2095"/>
    <cellStyle name="Normal 14" xfId="2096"/>
    <cellStyle name="Normal 15" xfId="2097"/>
    <cellStyle name="Normal 16" xfId="2098"/>
    <cellStyle name="Normal 16 2" xfId="2099"/>
    <cellStyle name="Normal 17" xfId="2100"/>
    <cellStyle name="Normal 18" xfId="2101"/>
    <cellStyle name="Normal 19" xfId="2102"/>
    <cellStyle name="Normal 2" xfId="2103"/>
    <cellStyle name="Normal 2 10" xfId="2104"/>
    <cellStyle name="Normal 2 11" xfId="2105"/>
    <cellStyle name="Normal 2 12" xfId="2106"/>
    <cellStyle name="Normal 2 13" xfId="2107"/>
    <cellStyle name="Normal 2 14" xfId="2108"/>
    <cellStyle name="Normal 2 15" xfId="2109"/>
    <cellStyle name="Normal 2 16" xfId="2110"/>
    <cellStyle name="Normal 2 17" xfId="2111"/>
    <cellStyle name="Normal 2 18" xfId="2112"/>
    <cellStyle name="Normal 2 19" xfId="2113"/>
    <cellStyle name="Normal 2 2" xfId="2"/>
    <cellStyle name="Normal 2 2 2" xfId="2114"/>
    <cellStyle name="Normal 2 2 2 2" xfId="2115"/>
    <cellStyle name="Normal 2 2 2 2 2" xfId="2116"/>
    <cellStyle name="Normal 2 2 3" xfId="2117"/>
    <cellStyle name="Normal 2 2 4" xfId="2118"/>
    <cellStyle name="Normal 2 2 5" xfId="2119"/>
    <cellStyle name="Normal 2 2 6" xfId="2120"/>
    <cellStyle name="Normal 2 20" xfId="2121"/>
    <cellStyle name="Normal 2 21" xfId="2122"/>
    <cellStyle name="Normal 2 22" xfId="2123"/>
    <cellStyle name="Normal 2 23" xfId="2124"/>
    <cellStyle name="Normal 2 24" xfId="2125"/>
    <cellStyle name="Normal 2 26" xfId="2126"/>
    <cellStyle name="Normal 2 3" xfId="2127"/>
    <cellStyle name="Normal 2 3 2" xfId="2128"/>
    <cellStyle name="Normal 2 4" xfId="2129"/>
    <cellStyle name="Normal 2 5" xfId="2130"/>
    <cellStyle name="Normal 2 5 10" xfId="2131"/>
    <cellStyle name="Normal 2 5 11" xfId="2132"/>
    <cellStyle name="Normal 2 5 12" xfId="2133"/>
    <cellStyle name="Normal 2 5 13" xfId="2134"/>
    <cellStyle name="Normal 2 5 2" xfId="2135"/>
    <cellStyle name="Normal 2 5 3" xfId="2136"/>
    <cellStyle name="Normal 2 5 4" xfId="2137"/>
    <cellStyle name="Normal 2 5 5" xfId="2138"/>
    <cellStyle name="Normal 2 5 6" xfId="2139"/>
    <cellStyle name="Normal 2 5 7" xfId="2140"/>
    <cellStyle name="Normal 2 5 8" xfId="2141"/>
    <cellStyle name="Normal 2 5 9" xfId="2142"/>
    <cellStyle name="Normal 2 6" xfId="2143"/>
    <cellStyle name="Normal 2 7" xfId="2144"/>
    <cellStyle name="Normal 2 8" xfId="2145"/>
    <cellStyle name="Normal 2 9" xfId="2146"/>
    <cellStyle name="Normal 20" xfId="2147"/>
    <cellStyle name="Normal 21" xfId="2148"/>
    <cellStyle name="Normal 22" xfId="2149"/>
    <cellStyle name="Normal 23" xfId="2150"/>
    <cellStyle name="Normal 24" xfId="2151"/>
    <cellStyle name="Normal 25" xfId="2152"/>
    <cellStyle name="Normal 26" xfId="2153"/>
    <cellStyle name="Normal 27" xfId="2154"/>
    <cellStyle name="Normal 28" xfId="2155"/>
    <cellStyle name="Normal 29" xfId="2156"/>
    <cellStyle name="Normal 3" xfId="2157"/>
    <cellStyle name="Normal 3 2" xfId="2158"/>
    <cellStyle name="Normal 3 2 2" xfId="2159"/>
    <cellStyle name="Normal 3 2 2 2" xfId="2160"/>
    <cellStyle name="Normal 3 2 2 2 2" xfId="2161"/>
    <cellStyle name="Normal 3 3" xfId="2162"/>
    <cellStyle name="Normal 3 3 2" xfId="2163"/>
    <cellStyle name="Normal 3 3 2 2" xfId="2164"/>
    <cellStyle name="Normal 3 4" xfId="2165"/>
    <cellStyle name="Normal 3 5" xfId="2166"/>
    <cellStyle name="Normal 30" xfId="2167"/>
    <cellStyle name="Normal 31" xfId="2168"/>
    <cellStyle name="Normal 4" xfId="2169"/>
    <cellStyle name="Normal 4 10" xfId="2170"/>
    <cellStyle name="Normal 4 11" xfId="2171"/>
    <cellStyle name="Normal 4 12" xfId="2172"/>
    <cellStyle name="Normal 4 13" xfId="2173"/>
    <cellStyle name="Normal 4 14" xfId="2174"/>
    <cellStyle name="Normal 4 15" xfId="2175"/>
    <cellStyle name="Normal 4 15 2" xfId="2176"/>
    <cellStyle name="Normal 4 2" xfId="2177"/>
    <cellStyle name="Normal 4 2 2" xfId="2178"/>
    <cellStyle name="Normal 4 3" xfId="2179"/>
    <cellStyle name="Normal 4 4" xfId="2180"/>
    <cellStyle name="Normal 4 5" xfId="2181"/>
    <cellStyle name="Normal 4 6" xfId="2182"/>
    <cellStyle name="Normal 4 7" xfId="2183"/>
    <cellStyle name="Normal 4 8" xfId="2184"/>
    <cellStyle name="Normal 4 9" xfId="2185"/>
    <cellStyle name="Normal 5" xfId="2186"/>
    <cellStyle name="Normal 5 10" xfId="2187"/>
    <cellStyle name="Normal 5 11" xfId="2188"/>
    <cellStyle name="Normal 5 12" xfId="2189"/>
    <cellStyle name="Normal 5 13" xfId="2190"/>
    <cellStyle name="Normal 5 14" xfId="2191"/>
    <cellStyle name="Normal 5 2" xfId="2192"/>
    <cellStyle name="Normal 5 2 2" xfId="2193"/>
    <cellStyle name="Normal 5 3" xfId="2194"/>
    <cellStyle name="Normal 5 4" xfId="2195"/>
    <cellStyle name="Normal 5 5" xfId="2196"/>
    <cellStyle name="Normal 5 6" xfId="2197"/>
    <cellStyle name="Normal 5 7" xfId="2198"/>
    <cellStyle name="Normal 5 8" xfId="2199"/>
    <cellStyle name="Normal 5 9" xfId="2200"/>
    <cellStyle name="Normal 6" xfId="2201"/>
    <cellStyle name="Normal 6 2" xfId="2202"/>
    <cellStyle name="Normal 6 2 2" xfId="2203"/>
    <cellStyle name="Normal 7" xfId="2204"/>
    <cellStyle name="Normal 7 2" xfId="2205"/>
    <cellStyle name="Normal 7 3" xfId="2206"/>
    <cellStyle name="Normal 8" xfId="2207"/>
    <cellStyle name="Normal 8 2" xfId="2208"/>
    <cellStyle name="Normal 8 3" xfId="2209"/>
    <cellStyle name="Normal 9" xfId="3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1062988</xdr:colOff>
      <xdr:row>2</xdr:row>
      <xdr:rowOff>205650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171450" y="47625"/>
          <a:ext cx="1958338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2022/CUENTA%20Y%20DEUDA%20PUBLICA/4to%20TRIMESTRE%202022/Estados%20financieros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Portada Edos Financieros"/>
      <sheetName val="Portada Contable"/>
      <sheetName val="Edo situacion financ "/>
      <sheetName val="Estado Actividades "/>
      <sheetName val="Edo Variacion Hacienda "/>
      <sheetName val="Edo Cambios situac Financiera"/>
      <sheetName val="Edo. de Flujo de Efectivo "/>
      <sheetName val="Estado Analitico Activo"/>
      <sheetName val="Edo Analit de Deuda y Otros Pas"/>
      <sheetName val="pasivos contingentes  "/>
      <sheetName val="Notas al edo fin 9-67"/>
      <sheetName val="Portada Presupuestal"/>
      <sheetName val="EDO ANALITICO ING"/>
      <sheetName val="Clasificacion Admva   (2)"/>
      <sheetName val="Clas admva poder (2)"/>
      <sheetName val="Clas admva entidad  (2)"/>
      <sheetName val="Clasif Objeto del Gasto (2)"/>
      <sheetName val="Clasif. economica  (2)"/>
      <sheetName val="Clasificacion Funcional  (2)"/>
      <sheetName val=" Flujo por Fondos (2)"/>
      <sheetName val="Endeudamiento "/>
      <sheetName val="intereses de la deuda "/>
      <sheetName val="INDICADORES POSTURA"/>
      <sheetName val="Portada Programatica"/>
      <sheetName val="Gtos Categoria Programatica (2"/>
      <sheetName val="Programas y Proy de Inversion"/>
      <sheetName val="Reporte de Indicadores 4T"/>
      <sheetName val="Indicadore de Result CD"/>
      <sheetName val="Portada Anexos"/>
      <sheetName val="LDF- SITUCACION FIN dic"/>
      <sheetName val="Analítico de Ingresos Detall"/>
      <sheetName val="Edo Analit Ingr Calend dic"/>
      <sheetName val="LDF Analit Deuda Publ"/>
      <sheetName val="LDF Analit Obligaciones  "/>
      <sheetName val="Balance Presup a Diciembre"/>
      <sheetName val="LDFAnalitico Egresos COG De"/>
      <sheetName val="LDF Analítico Egresos CA De "/>
      <sheetName val="LDF Analítico Egresos CF De (2"/>
      <sheetName val="LDF Analitico Egresos CSPC 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50"/>
  <sheetViews>
    <sheetView showGridLines="0" tabSelected="1" zoomScaleNormal="100" workbookViewId="0">
      <selection activeCell="D50" sqref="D50"/>
    </sheetView>
  </sheetViews>
  <sheetFormatPr baseColWidth="10" defaultColWidth="0" defaultRowHeight="15" x14ac:dyDescent="0.25"/>
  <cols>
    <col min="1" max="1" width="4.140625" customWidth="1"/>
    <col min="2" max="2" width="11.85546875" customWidth="1"/>
    <col min="3" max="3" width="61" customWidth="1"/>
    <col min="4" max="4" width="20.28515625" customWidth="1"/>
    <col min="5" max="5" width="17.5703125" customWidth="1"/>
    <col min="6" max="6" width="19.140625" customWidth="1"/>
    <col min="7" max="7" width="17.28515625" customWidth="1"/>
    <col min="8" max="8" width="17.5703125" customWidth="1"/>
    <col min="9" max="9" width="18.42578125" customWidth="1"/>
    <col min="10" max="10" width="11.42578125" customWidth="1"/>
  </cols>
  <sheetData>
    <row r="1" spans="1:9" s="2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1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9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11" customFormat="1" ht="15" customHeight="1" x14ac:dyDescent="0.45">
      <c r="A4" s="5" t="s">
        <v>3</v>
      </c>
      <c r="B4" s="6"/>
      <c r="C4" s="6"/>
      <c r="D4" s="7" t="s">
        <v>4</v>
      </c>
      <c r="E4" s="8"/>
      <c r="F4" s="8"/>
      <c r="G4" s="8"/>
      <c r="H4" s="9"/>
      <c r="I4" s="10" t="s">
        <v>5</v>
      </c>
    </row>
    <row r="5" spans="1:9" s="11" customFormat="1" ht="15" customHeight="1" x14ac:dyDescent="0.25">
      <c r="A5" s="12"/>
      <c r="B5" s="13"/>
      <c r="C5" s="13"/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0"/>
    </row>
    <row r="6" spans="1:9" s="11" customFormat="1" ht="15" customHeight="1" x14ac:dyDescent="0.25">
      <c r="A6" s="15"/>
      <c r="B6" s="16"/>
      <c r="C6" s="16"/>
      <c r="D6" s="14" t="s">
        <v>11</v>
      </c>
      <c r="E6" s="14" t="s">
        <v>12</v>
      </c>
      <c r="F6" s="14" t="s">
        <v>13</v>
      </c>
      <c r="G6" s="14" t="s">
        <v>14</v>
      </c>
      <c r="H6" s="14" t="s">
        <v>15</v>
      </c>
      <c r="I6" s="14" t="s">
        <v>16</v>
      </c>
    </row>
    <row r="7" spans="1:9" ht="8.1" customHeight="1" x14ac:dyDescent="0.45">
      <c r="A7" s="17"/>
      <c r="B7" s="18"/>
      <c r="C7" s="19"/>
      <c r="D7" s="20"/>
      <c r="E7" s="21"/>
      <c r="F7" s="21"/>
      <c r="G7" s="21"/>
      <c r="H7" s="21"/>
      <c r="I7" s="21"/>
    </row>
    <row r="8" spans="1:9" s="28" customFormat="1" ht="17.45" customHeight="1" x14ac:dyDescent="0.2">
      <c r="A8" s="22" t="s">
        <v>17</v>
      </c>
      <c r="B8" s="23"/>
      <c r="C8" s="24"/>
      <c r="D8" s="25">
        <v>4918754850</v>
      </c>
      <c r="E8" s="26">
        <v>711404225</v>
      </c>
      <c r="F8" s="26">
        <f t="shared" ref="F8:F19" si="0">D8+E8</f>
        <v>5630159075</v>
      </c>
      <c r="G8" s="27">
        <v>5630159075</v>
      </c>
      <c r="H8" s="27">
        <v>5630159075</v>
      </c>
      <c r="I8" s="26">
        <f t="shared" ref="I8:I19" si="1">H8-D8</f>
        <v>711404225</v>
      </c>
    </row>
    <row r="9" spans="1:9" s="28" customFormat="1" ht="15.75" customHeight="1" x14ac:dyDescent="0.2">
      <c r="A9" s="22" t="s">
        <v>18</v>
      </c>
      <c r="B9" s="23"/>
      <c r="C9" s="24"/>
      <c r="D9" s="27">
        <v>0</v>
      </c>
      <c r="E9" s="27"/>
      <c r="F9" s="26">
        <f t="shared" si="0"/>
        <v>0</v>
      </c>
      <c r="G9" s="27">
        <v>0</v>
      </c>
      <c r="H9" s="27">
        <v>0</v>
      </c>
      <c r="I9" s="26">
        <f t="shared" si="1"/>
        <v>0</v>
      </c>
    </row>
    <row r="10" spans="1:9" s="28" customFormat="1" ht="21" customHeight="1" x14ac:dyDescent="0.2">
      <c r="A10" s="22" t="s">
        <v>19</v>
      </c>
      <c r="B10" s="23"/>
      <c r="C10" s="24"/>
      <c r="D10" s="27">
        <v>0</v>
      </c>
      <c r="E10" s="27"/>
      <c r="F10" s="26">
        <f t="shared" si="0"/>
        <v>0</v>
      </c>
      <c r="G10" s="27">
        <v>0</v>
      </c>
      <c r="H10" s="27">
        <v>0</v>
      </c>
      <c r="I10" s="26">
        <f t="shared" si="1"/>
        <v>0</v>
      </c>
    </row>
    <row r="11" spans="1:9" s="28" customFormat="1" ht="15.75" customHeight="1" x14ac:dyDescent="0.2">
      <c r="A11" s="22" t="s">
        <v>20</v>
      </c>
      <c r="B11" s="23"/>
      <c r="C11" s="24"/>
      <c r="D11" s="25">
        <v>3429845183</v>
      </c>
      <c r="E11" s="27">
        <v>-462104324</v>
      </c>
      <c r="F11" s="26">
        <f t="shared" si="0"/>
        <v>2967740859</v>
      </c>
      <c r="G11" s="27">
        <v>2967740859</v>
      </c>
      <c r="H11" s="27">
        <v>2967740859</v>
      </c>
      <c r="I11" s="26">
        <f t="shared" si="1"/>
        <v>-462104324</v>
      </c>
    </row>
    <row r="12" spans="1:9" s="28" customFormat="1" ht="19.149999999999999" customHeight="1" x14ac:dyDescent="0.2">
      <c r="A12" s="22" t="s">
        <v>21</v>
      </c>
      <c r="B12" s="23"/>
      <c r="C12" s="24"/>
      <c r="D12" s="26">
        <v>204783675</v>
      </c>
      <c r="E12" s="26">
        <v>35469112</v>
      </c>
      <c r="F12" s="26">
        <f t="shared" si="0"/>
        <v>240252787</v>
      </c>
      <c r="G12" s="26">
        <v>240252787</v>
      </c>
      <c r="H12" s="26">
        <v>240252787</v>
      </c>
      <c r="I12" s="26">
        <f t="shared" si="1"/>
        <v>35469112</v>
      </c>
    </row>
    <row r="13" spans="1:9" s="28" customFormat="1" ht="19.899999999999999" customHeight="1" x14ac:dyDescent="0.2">
      <c r="A13" s="22" t="s">
        <v>22</v>
      </c>
      <c r="B13" s="23"/>
      <c r="C13" s="24"/>
      <c r="D13" s="26">
        <v>426120292</v>
      </c>
      <c r="E13" s="26">
        <v>181688199</v>
      </c>
      <c r="F13" s="26">
        <f t="shared" si="0"/>
        <v>607808491</v>
      </c>
      <c r="G13" s="26">
        <v>607808491</v>
      </c>
      <c r="H13" s="26">
        <v>607808491</v>
      </c>
      <c r="I13" s="26">
        <f t="shared" si="1"/>
        <v>181688199</v>
      </c>
    </row>
    <row r="14" spans="1:9" s="28" customFormat="1" ht="19.149999999999999" customHeight="1" x14ac:dyDescent="0.2">
      <c r="A14" s="22" t="s">
        <v>23</v>
      </c>
      <c r="B14" s="23"/>
      <c r="C14" s="24"/>
      <c r="D14" s="27">
        <v>0</v>
      </c>
      <c r="E14" s="27"/>
      <c r="F14" s="26">
        <f t="shared" si="0"/>
        <v>0</v>
      </c>
      <c r="G14" s="27">
        <v>0</v>
      </c>
      <c r="H14" s="27">
        <v>0</v>
      </c>
      <c r="I14" s="26">
        <f t="shared" si="1"/>
        <v>0</v>
      </c>
    </row>
    <row r="15" spans="1:9" s="32" customFormat="1" ht="24.75" customHeight="1" x14ac:dyDescent="0.25">
      <c r="A15" s="22" t="s">
        <v>24</v>
      </c>
      <c r="B15" s="23"/>
      <c r="C15" s="24"/>
      <c r="D15" s="29">
        <v>56110410354</v>
      </c>
      <c r="E15" s="30">
        <v>4401051411</v>
      </c>
      <c r="F15" s="31">
        <f t="shared" si="0"/>
        <v>60511461765</v>
      </c>
      <c r="G15" s="30">
        <v>60511461765</v>
      </c>
      <c r="H15" s="30">
        <v>60511461765</v>
      </c>
      <c r="I15" s="31">
        <f t="shared" si="1"/>
        <v>4401051411</v>
      </c>
    </row>
    <row r="16" spans="1:9" s="32" customFormat="1" ht="20.25" customHeight="1" x14ac:dyDescent="0.25">
      <c r="A16" s="22" t="s">
        <v>25</v>
      </c>
      <c r="B16" s="23"/>
      <c r="C16" s="24"/>
      <c r="D16" s="30">
        <v>0</v>
      </c>
      <c r="E16" s="30">
        <v>0</v>
      </c>
      <c r="F16" s="31">
        <f t="shared" si="0"/>
        <v>0</v>
      </c>
      <c r="G16" s="30">
        <v>0</v>
      </c>
      <c r="H16" s="30">
        <v>0</v>
      </c>
      <c r="I16" s="31">
        <f t="shared" si="1"/>
        <v>0</v>
      </c>
    </row>
    <row r="17" spans="1:9" s="32" customFormat="1" ht="18.75" customHeight="1" x14ac:dyDescent="0.25">
      <c r="A17" s="22" t="s">
        <v>26</v>
      </c>
      <c r="B17" s="23"/>
      <c r="C17" s="24"/>
      <c r="D17" s="29">
        <f>D18+D19</f>
        <v>0</v>
      </c>
      <c r="E17" s="30">
        <f>E18+E19</f>
        <v>1863000000</v>
      </c>
      <c r="F17" s="31">
        <f t="shared" si="0"/>
        <v>1863000000</v>
      </c>
      <c r="G17" s="30">
        <f t="shared" ref="G17:H17" si="2">G18+G19</f>
        <v>1863000000</v>
      </c>
      <c r="H17" s="30">
        <f t="shared" si="2"/>
        <v>1863000000</v>
      </c>
      <c r="I17" s="31">
        <f t="shared" si="1"/>
        <v>1863000000</v>
      </c>
    </row>
    <row r="18" spans="1:9" s="28" customFormat="1" ht="15.6" customHeight="1" x14ac:dyDescent="0.2">
      <c r="A18" s="22" t="s">
        <v>27</v>
      </c>
      <c r="B18" s="23"/>
      <c r="C18" s="24"/>
      <c r="D18" s="25">
        <v>0</v>
      </c>
      <c r="E18" s="27">
        <v>1240000000</v>
      </c>
      <c r="F18" s="26">
        <f t="shared" si="0"/>
        <v>1240000000</v>
      </c>
      <c r="G18" s="27">
        <v>1240000000</v>
      </c>
      <c r="H18" s="27">
        <v>1240000000</v>
      </c>
      <c r="I18" s="26">
        <f t="shared" si="1"/>
        <v>1240000000</v>
      </c>
    </row>
    <row r="19" spans="1:9" s="32" customFormat="1" ht="18" customHeight="1" x14ac:dyDescent="0.25">
      <c r="A19" s="22" t="s">
        <v>28</v>
      </c>
      <c r="B19" s="23"/>
      <c r="C19" s="24"/>
      <c r="D19" s="29">
        <v>0</v>
      </c>
      <c r="E19" s="30">
        <v>623000000</v>
      </c>
      <c r="F19" s="31">
        <f t="shared" si="0"/>
        <v>623000000</v>
      </c>
      <c r="G19" s="31">
        <v>623000000</v>
      </c>
      <c r="H19" s="31">
        <v>623000000</v>
      </c>
      <c r="I19" s="31">
        <f t="shared" si="1"/>
        <v>623000000</v>
      </c>
    </row>
    <row r="20" spans="1:9" s="38" customFormat="1" x14ac:dyDescent="0.25">
      <c r="A20" s="33"/>
      <c r="B20" s="34"/>
      <c r="C20" s="35" t="s">
        <v>29</v>
      </c>
      <c r="D20" s="36">
        <f>D8+D9+D10+D11+D12+D13+D14+D15+D16+D17</f>
        <v>65089914354</v>
      </c>
      <c r="E20" s="36">
        <f t="shared" ref="E20:I20" si="3">E8+E9+E10+E11+E12+E13+E14+E15+E16+E17</f>
        <v>6730508623</v>
      </c>
      <c r="F20" s="36">
        <f t="shared" si="3"/>
        <v>71820422977</v>
      </c>
      <c r="G20" s="36">
        <f t="shared" si="3"/>
        <v>71820422977</v>
      </c>
      <c r="H20" s="36">
        <f t="shared" si="3"/>
        <v>71820422977</v>
      </c>
      <c r="I20" s="37">
        <f t="shared" si="3"/>
        <v>6730508623</v>
      </c>
    </row>
    <row r="21" spans="1:9" s="38" customFormat="1" x14ac:dyDescent="0.25">
      <c r="D21" s="39"/>
      <c r="E21" s="39"/>
      <c r="F21" s="39"/>
      <c r="G21" s="40" t="s">
        <v>30</v>
      </c>
      <c r="H21" s="41"/>
      <c r="I21" s="42"/>
    </row>
    <row r="22" spans="1:9" ht="8.1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9" s="11" customFormat="1" ht="15" customHeight="1" x14ac:dyDescent="0.45">
      <c r="A23" s="5" t="s">
        <v>31</v>
      </c>
      <c r="B23" s="6"/>
      <c r="C23" s="6"/>
      <c r="D23" s="7" t="s">
        <v>4</v>
      </c>
      <c r="E23" s="8"/>
      <c r="F23" s="8"/>
      <c r="G23" s="8"/>
      <c r="H23" s="9"/>
      <c r="I23" s="10" t="s">
        <v>32</v>
      </c>
    </row>
    <row r="24" spans="1:9" s="11" customFormat="1" ht="32.25" customHeight="1" x14ac:dyDescent="0.25">
      <c r="A24" s="12"/>
      <c r="B24" s="13"/>
      <c r="C24" s="13"/>
      <c r="D24" s="44" t="s">
        <v>6</v>
      </c>
      <c r="E24" s="44" t="s">
        <v>33</v>
      </c>
      <c r="F24" s="44" t="s">
        <v>8</v>
      </c>
      <c r="G24" s="44" t="s">
        <v>9</v>
      </c>
      <c r="H24" s="44" t="s">
        <v>10</v>
      </c>
      <c r="I24" s="10"/>
    </row>
    <row r="25" spans="1:9" s="11" customFormat="1" ht="19.5" x14ac:dyDescent="0.45">
      <c r="A25" s="15"/>
      <c r="B25" s="16"/>
      <c r="C25" s="16"/>
      <c r="D25" s="45" t="s">
        <v>11</v>
      </c>
      <c r="E25" s="45" t="s">
        <v>12</v>
      </c>
      <c r="F25" s="45" t="s">
        <v>13</v>
      </c>
      <c r="G25" s="45" t="s">
        <v>14</v>
      </c>
      <c r="H25" s="45" t="s">
        <v>15</v>
      </c>
      <c r="I25" s="45" t="s">
        <v>16</v>
      </c>
    </row>
    <row r="26" spans="1:9" ht="8.1" customHeight="1" x14ac:dyDescent="0.25">
      <c r="A26" s="46"/>
      <c r="B26" s="47"/>
      <c r="C26" s="48"/>
      <c r="D26" s="49"/>
      <c r="E26" s="49"/>
      <c r="F26" s="49"/>
      <c r="G26" s="49"/>
      <c r="H26" s="49"/>
      <c r="I26" s="49"/>
    </row>
    <row r="27" spans="1:9" s="28" customFormat="1" ht="12" x14ac:dyDescent="0.2">
      <c r="A27" s="50" t="s">
        <v>34</v>
      </c>
      <c r="B27" s="51"/>
      <c r="C27" s="52"/>
      <c r="D27" s="53">
        <f>D28+D30+D31+D32+D33+D34+D35</f>
        <v>65089914354</v>
      </c>
      <c r="E27" s="53">
        <f>E28+E30+E31+E32+E33+E34+E35</f>
        <v>4867508623</v>
      </c>
      <c r="F27" s="53">
        <f t="shared" ref="F27:I27" si="4">F28+F30+F31+F32+F33+F34+F35</f>
        <v>69957422977</v>
      </c>
      <c r="G27" s="53">
        <f>G28+G30+G31+G32+G33+G34+G35</f>
        <v>69957422977</v>
      </c>
      <c r="H27" s="53">
        <f t="shared" si="4"/>
        <v>69957422977</v>
      </c>
      <c r="I27" s="53">
        <f t="shared" si="4"/>
        <v>4867508623</v>
      </c>
    </row>
    <row r="28" spans="1:9" s="28" customFormat="1" ht="21" customHeight="1" x14ac:dyDescent="0.2">
      <c r="A28" s="54"/>
      <c r="B28" s="55" t="s">
        <v>17</v>
      </c>
      <c r="C28" s="56"/>
      <c r="D28" s="57">
        <f>D8</f>
        <v>4918754850</v>
      </c>
      <c r="E28" s="57">
        <f>E8</f>
        <v>711404225</v>
      </c>
      <c r="F28" s="58">
        <f>D28+E28</f>
        <v>5630159075</v>
      </c>
      <c r="G28" s="57">
        <f>G8</f>
        <v>5630159075</v>
      </c>
      <c r="H28" s="57">
        <f>H8</f>
        <v>5630159075</v>
      </c>
      <c r="I28" s="58">
        <f t="shared" ref="I28:I35" si="5">H28-D28</f>
        <v>711404225</v>
      </c>
    </row>
    <row r="29" spans="1:9" s="28" customFormat="1" ht="21" customHeight="1" x14ac:dyDescent="0.2">
      <c r="A29" s="54"/>
      <c r="B29" s="55" t="s">
        <v>18</v>
      </c>
      <c r="C29" s="56"/>
      <c r="D29" s="57">
        <v>0</v>
      </c>
      <c r="E29" s="57">
        <v>0</v>
      </c>
      <c r="F29" s="58">
        <v>0</v>
      </c>
      <c r="G29" s="57">
        <v>0</v>
      </c>
      <c r="H29" s="57">
        <v>0</v>
      </c>
      <c r="I29" s="58">
        <v>0</v>
      </c>
    </row>
    <row r="30" spans="1:9" s="28" customFormat="1" ht="21" customHeight="1" x14ac:dyDescent="0.2">
      <c r="A30" s="54"/>
      <c r="B30" s="55" t="s">
        <v>19</v>
      </c>
      <c r="C30" s="56"/>
      <c r="D30" s="57">
        <v>0</v>
      </c>
      <c r="E30" s="57">
        <v>0</v>
      </c>
      <c r="F30" s="58">
        <v>0</v>
      </c>
      <c r="G30" s="57">
        <v>0</v>
      </c>
      <c r="H30" s="57">
        <v>0</v>
      </c>
      <c r="I30" s="58">
        <f t="shared" si="5"/>
        <v>0</v>
      </c>
    </row>
    <row r="31" spans="1:9" s="28" customFormat="1" ht="21" customHeight="1" x14ac:dyDescent="0.2">
      <c r="A31" s="54"/>
      <c r="B31" s="55" t="s">
        <v>20</v>
      </c>
      <c r="C31" s="56"/>
      <c r="D31" s="57">
        <f t="shared" ref="D31:E33" si="6">D11</f>
        <v>3429845183</v>
      </c>
      <c r="E31" s="57">
        <f t="shared" si="6"/>
        <v>-462104324</v>
      </c>
      <c r="F31" s="58">
        <f>D31+E31</f>
        <v>2967740859</v>
      </c>
      <c r="G31" s="57">
        <f t="shared" ref="G31:H33" si="7">G11</f>
        <v>2967740859</v>
      </c>
      <c r="H31" s="57">
        <f t="shared" si="7"/>
        <v>2967740859</v>
      </c>
      <c r="I31" s="58">
        <f t="shared" si="5"/>
        <v>-462104324</v>
      </c>
    </row>
    <row r="32" spans="1:9" s="28" customFormat="1" ht="21" customHeight="1" x14ac:dyDescent="0.2">
      <c r="A32" s="54"/>
      <c r="B32" s="55" t="s">
        <v>21</v>
      </c>
      <c r="C32" s="56"/>
      <c r="D32" s="58">
        <f t="shared" si="6"/>
        <v>204783675</v>
      </c>
      <c r="E32" s="58">
        <f t="shared" si="6"/>
        <v>35469112</v>
      </c>
      <c r="F32" s="58">
        <f>D32+E32</f>
        <v>240252787</v>
      </c>
      <c r="G32" s="58">
        <f t="shared" si="7"/>
        <v>240252787</v>
      </c>
      <c r="H32" s="58">
        <f t="shared" si="7"/>
        <v>240252787</v>
      </c>
      <c r="I32" s="58">
        <f t="shared" si="5"/>
        <v>35469112</v>
      </c>
    </row>
    <row r="33" spans="1:9" s="28" customFormat="1" ht="21" customHeight="1" x14ac:dyDescent="0.2">
      <c r="A33" s="54"/>
      <c r="B33" s="55" t="s">
        <v>22</v>
      </c>
      <c r="C33" s="56"/>
      <c r="D33" s="58">
        <f t="shared" si="6"/>
        <v>426120292</v>
      </c>
      <c r="E33" s="58">
        <f t="shared" si="6"/>
        <v>181688199</v>
      </c>
      <c r="F33" s="58">
        <f>D33+E33</f>
        <v>607808491</v>
      </c>
      <c r="G33" s="58">
        <f t="shared" si="7"/>
        <v>607808491</v>
      </c>
      <c r="H33" s="58">
        <f t="shared" si="7"/>
        <v>607808491</v>
      </c>
      <c r="I33" s="58">
        <f t="shared" si="5"/>
        <v>181688199</v>
      </c>
    </row>
    <row r="34" spans="1:9" s="28" customFormat="1" ht="27" customHeight="1" x14ac:dyDescent="0.2">
      <c r="A34" s="54"/>
      <c r="B34" s="55" t="s">
        <v>24</v>
      </c>
      <c r="C34" s="56"/>
      <c r="D34" s="57">
        <f>D15</f>
        <v>56110410354</v>
      </c>
      <c r="E34" s="57">
        <f>E15</f>
        <v>4401051411</v>
      </c>
      <c r="F34" s="58">
        <f>D34+E34</f>
        <v>60511461765</v>
      </c>
      <c r="G34" s="57">
        <f>G15</f>
        <v>60511461765</v>
      </c>
      <c r="H34" s="57">
        <f>H15</f>
        <v>60511461765</v>
      </c>
      <c r="I34" s="58">
        <f t="shared" si="5"/>
        <v>4401051411</v>
      </c>
    </row>
    <row r="35" spans="1:9" s="28" customFormat="1" ht="18.75" customHeight="1" x14ac:dyDescent="0.2">
      <c r="A35" s="54"/>
      <c r="B35" s="55" t="s">
        <v>35</v>
      </c>
      <c r="C35" s="56"/>
      <c r="D35" s="57">
        <v>0</v>
      </c>
      <c r="E35" s="57">
        <v>0</v>
      </c>
      <c r="F35" s="58">
        <f>D35+E35</f>
        <v>0</v>
      </c>
      <c r="G35" s="57">
        <v>0</v>
      </c>
      <c r="H35" s="57">
        <v>0</v>
      </c>
      <c r="I35" s="58">
        <f t="shared" si="5"/>
        <v>0</v>
      </c>
    </row>
    <row r="36" spans="1:9" s="32" customFormat="1" ht="26.25" customHeight="1" x14ac:dyDescent="0.25">
      <c r="A36" s="59" t="s">
        <v>36</v>
      </c>
      <c r="B36" s="60"/>
      <c r="C36" s="61"/>
      <c r="D36" s="62">
        <f t="shared" ref="D36:I36" si="8">D37+D39+D40</f>
        <v>0</v>
      </c>
      <c r="E36" s="62">
        <f t="shared" si="8"/>
        <v>0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</row>
    <row r="37" spans="1:9" s="28" customFormat="1" ht="16.5" customHeight="1" x14ac:dyDescent="0.2">
      <c r="A37" s="63"/>
      <c r="B37" s="55" t="s">
        <v>18</v>
      </c>
      <c r="C37" s="56"/>
      <c r="D37" s="57">
        <v>0</v>
      </c>
      <c r="E37" s="57">
        <v>0</v>
      </c>
      <c r="F37" s="58">
        <v>0</v>
      </c>
      <c r="G37" s="57">
        <v>0</v>
      </c>
      <c r="H37" s="57">
        <v>0</v>
      </c>
      <c r="I37" s="58">
        <f>H37-D37</f>
        <v>0</v>
      </c>
    </row>
    <row r="38" spans="1:9" s="28" customFormat="1" ht="16.149999999999999" customHeight="1" x14ac:dyDescent="0.2">
      <c r="A38" s="63"/>
      <c r="B38" s="64" t="s">
        <v>21</v>
      </c>
      <c r="C38" s="65"/>
      <c r="D38" s="57">
        <v>0</v>
      </c>
      <c r="E38" s="57">
        <v>0</v>
      </c>
      <c r="F38" s="58">
        <v>0</v>
      </c>
      <c r="G38" s="57">
        <v>0</v>
      </c>
      <c r="H38" s="57">
        <v>0</v>
      </c>
      <c r="I38" s="58">
        <v>0</v>
      </c>
    </row>
    <row r="39" spans="1:9" s="28" customFormat="1" ht="15" customHeight="1" x14ac:dyDescent="0.2">
      <c r="A39" s="54"/>
      <c r="B39" s="55" t="s">
        <v>23</v>
      </c>
      <c r="C39" s="56"/>
      <c r="D39" s="57">
        <v>0</v>
      </c>
      <c r="E39" s="57">
        <v>0</v>
      </c>
      <c r="F39" s="58">
        <v>0</v>
      </c>
      <c r="G39" s="57">
        <v>0</v>
      </c>
      <c r="H39" s="57">
        <v>0</v>
      </c>
      <c r="I39" s="58">
        <f>H39-D39</f>
        <v>0</v>
      </c>
    </row>
    <row r="40" spans="1:9" s="28" customFormat="1" ht="15" customHeight="1" x14ac:dyDescent="0.2">
      <c r="A40" s="54"/>
      <c r="B40" s="55" t="s">
        <v>25</v>
      </c>
      <c r="C40" s="56"/>
      <c r="D40" s="57">
        <v>0</v>
      </c>
      <c r="E40" s="57">
        <v>0</v>
      </c>
      <c r="F40" s="58">
        <v>0</v>
      </c>
      <c r="G40" s="57">
        <v>0</v>
      </c>
      <c r="H40" s="57">
        <v>0</v>
      </c>
      <c r="I40" s="58">
        <f>H40-D40</f>
        <v>0</v>
      </c>
    </row>
    <row r="41" spans="1:9" s="28" customFormat="1" ht="10.15" customHeight="1" x14ac:dyDescent="0.2">
      <c r="A41" s="66"/>
      <c r="B41" s="67"/>
      <c r="C41" s="68"/>
      <c r="D41" s="69"/>
      <c r="E41" s="69"/>
      <c r="F41" s="69"/>
      <c r="G41" s="69"/>
      <c r="H41" s="69"/>
      <c r="I41" s="69"/>
    </row>
    <row r="42" spans="1:9" s="32" customFormat="1" ht="16.5" customHeight="1" x14ac:dyDescent="0.25">
      <c r="A42" s="70" t="s">
        <v>37</v>
      </c>
      <c r="B42" s="71"/>
      <c r="C42" s="72"/>
      <c r="D42" s="73">
        <f t="shared" ref="D42:H42" si="9">D43</f>
        <v>0</v>
      </c>
      <c r="E42" s="73">
        <f>E43</f>
        <v>1863000000</v>
      </c>
      <c r="F42" s="73">
        <f t="shared" si="9"/>
        <v>1863000000</v>
      </c>
      <c r="G42" s="73">
        <f t="shared" si="9"/>
        <v>1863000000</v>
      </c>
      <c r="H42" s="73">
        <f t="shared" si="9"/>
        <v>1863000000</v>
      </c>
      <c r="I42" s="73">
        <f t="shared" ref="I42:I45" si="10">H42-D42</f>
        <v>1863000000</v>
      </c>
    </row>
    <row r="43" spans="1:9" s="28" customFormat="1" ht="17.25" customHeight="1" x14ac:dyDescent="0.2">
      <c r="A43" s="22" t="s">
        <v>26</v>
      </c>
      <c r="B43" s="23" t="s">
        <v>26</v>
      </c>
      <c r="C43" s="24"/>
      <c r="D43" s="57">
        <f>D17</f>
        <v>0</v>
      </c>
      <c r="E43" s="57">
        <f>E17</f>
        <v>1863000000</v>
      </c>
      <c r="F43" s="58">
        <f>D43+E43</f>
        <v>1863000000</v>
      </c>
      <c r="G43" s="57">
        <f>G44+G45</f>
        <v>1863000000</v>
      </c>
      <c r="H43" s="57">
        <f>H44+H45</f>
        <v>1863000000</v>
      </c>
      <c r="I43" s="58">
        <f t="shared" si="10"/>
        <v>1863000000</v>
      </c>
    </row>
    <row r="44" spans="1:9" s="28" customFormat="1" ht="15.6" customHeight="1" x14ac:dyDescent="0.2">
      <c r="A44" s="22" t="s">
        <v>27</v>
      </c>
      <c r="B44" s="23"/>
      <c r="C44" s="24"/>
      <c r="D44" s="57">
        <f>D18</f>
        <v>0</v>
      </c>
      <c r="E44" s="57">
        <f>E18</f>
        <v>1240000000</v>
      </c>
      <c r="F44" s="58">
        <f t="shared" ref="F44:F45" si="11">D44+E44</f>
        <v>1240000000</v>
      </c>
      <c r="G44" s="57">
        <f>G18</f>
        <v>1240000000</v>
      </c>
      <c r="H44" s="57">
        <f>H18</f>
        <v>1240000000</v>
      </c>
      <c r="I44" s="58">
        <f t="shared" si="10"/>
        <v>1240000000</v>
      </c>
    </row>
    <row r="45" spans="1:9" s="28" customFormat="1" ht="17.25" customHeight="1" x14ac:dyDescent="0.2">
      <c r="A45" s="22" t="s">
        <v>28</v>
      </c>
      <c r="B45" s="23"/>
      <c r="C45" s="24"/>
      <c r="D45" s="74"/>
      <c r="E45" s="57">
        <f>E19</f>
        <v>623000000</v>
      </c>
      <c r="F45" s="57">
        <f t="shared" si="11"/>
        <v>623000000</v>
      </c>
      <c r="G45" s="57">
        <f>G19</f>
        <v>623000000</v>
      </c>
      <c r="H45" s="57">
        <f>H19</f>
        <v>623000000</v>
      </c>
      <c r="I45" s="57">
        <f t="shared" si="10"/>
        <v>623000000</v>
      </c>
    </row>
    <row r="46" spans="1:9" s="79" customFormat="1" x14ac:dyDescent="0.25">
      <c r="A46" s="75"/>
      <c r="B46" s="76"/>
      <c r="C46" s="35" t="s">
        <v>29</v>
      </c>
      <c r="D46" s="77">
        <f>D27+D36+D42</f>
        <v>65089914354</v>
      </c>
      <c r="E46" s="77">
        <f>E27+E36+E42</f>
        <v>6730508623</v>
      </c>
      <c r="F46" s="77">
        <f t="shared" ref="F46:I46" si="12">F27+F36+F42</f>
        <v>71820422977</v>
      </c>
      <c r="G46" s="77">
        <f t="shared" si="12"/>
        <v>71820422977</v>
      </c>
      <c r="H46" s="77">
        <f t="shared" si="12"/>
        <v>71820422977</v>
      </c>
      <c r="I46" s="78">
        <f t="shared" si="12"/>
        <v>6730508623</v>
      </c>
    </row>
    <row r="47" spans="1:9" s="79" customFormat="1" x14ac:dyDescent="0.25">
      <c r="A47" s="80"/>
      <c r="B47" s="80"/>
      <c r="C47" s="80"/>
      <c r="D47" s="81"/>
      <c r="E47" s="81"/>
      <c r="F47" s="81"/>
      <c r="G47" s="40" t="s">
        <v>30</v>
      </c>
      <c r="H47" s="41"/>
      <c r="I47" s="82"/>
    </row>
    <row r="48" spans="1:9" x14ac:dyDescent="0.25">
      <c r="A48" s="83"/>
      <c r="B48" s="83"/>
      <c r="C48" s="84"/>
      <c r="D48" s="84"/>
      <c r="E48" s="84"/>
      <c r="F48" s="84"/>
      <c r="G48" s="84"/>
      <c r="H48" s="84"/>
      <c r="I48" s="84"/>
    </row>
    <row r="49" ht="17.25" customHeight="1" x14ac:dyDescent="0.25"/>
    <row r="50" ht="18.75" customHeight="1" x14ac:dyDescent="0.25"/>
  </sheetData>
  <mergeCells count="41">
    <mergeCell ref="A43:C43"/>
    <mergeCell ref="A44:C44"/>
    <mergeCell ref="A45:C45"/>
    <mergeCell ref="I46:I47"/>
    <mergeCell ref="G47:H47"/>
    <mergeCell ref="B34:C34"/>
    <mergeCell ref="B35:C35"/>
    <mergeCell ref="A36:C36"/>
    <mergeCell ref="B37:C37"/>
    <mergeCell ref="B39:C39"/>
    <mergeCell ref="B40:C40"/>
    <mergeCell ref="B28:C28"/>
    <mergeCell ref="B29:C29"/>
    <mergeCell ref="B30:C30"/>
    <mergeCell ref="B31:C31"/>
    <mergeCell ref="B32:C32"/>
    <mergeCell ref="B33:C33"/>
    <mergeCell ref="I20:I21"/>
    <mergeCell ref="G21:H21"/>
    <mergeCell ref="A23:C25"/>
    <mergeCell ref="D23:H23"/>
    <mergeCell ref="I23:I24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I1"/>
    <mergeCell ref="A2:I2"/>
    <mergeCell ref="A3:I3"/>
    <mergeCell ref="A4:C6"/>
    <mergeCell ref="D4:H4"/>
    <mergeCell ref="I4:I5"/>
  </mergeCells>
  <printOptions horizontalCentered="1"/>
  <pageMargins left="0.19685039370078741" right="0.19685039370078741" top="0.74803149606299213" bottom="0.47244094488188981" header="0.23622047244094491" footer="0.15748031496062992"/>
  <pageSetup scale="60" orientation="landscape" r:id="rId1"/>
  <headerFooter>
    <oddHeader>&amp;C&amp;"Encode Sans Medium,Negrita"PODER EJECUTIVO
DEL ESTADO DE TAMAULIPAS&amp;"-,Normal"
&amp;G</oddHeader>
    <oddFooter>&amp;C&amp;G
&amp;"Encode Sans Medium,Negrita"Presupuestaria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</vt:lpstr>
      <vt:lpstr>'EDO ANALITICO ING'!Área_de_impresión</vt:lpstr>
      <vt:lpstr>'EDO ANALITICO ING'!Títulos_a_imprimir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dcterms:created xsi:type="dcterms:W3CDTF">2023-01-27T17:36:24Z</dcterms:created>
  <dcterms:modified xsi:type="dcterms:W3CDTF">2023-01-27T17:36:52Z</dcterms:modified>
</cp:coreProperties>
</file>