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Analit de Deuda y Otros Pas" sheetId="1" r:id="rId1"/>
  </sheets>
  <externalReferences>
    <externalReference r:id="rId2"/>
  </externalReference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de Deuda y Otros Pas'!$A$1:$I$47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I34" i="1" l="1"/>
  <c r="I23" i="1"/>
  <c r="H23" i="1"/>
  <c r="H34" i="1" s="1"/>
  <c r="I9" i="1"/>
  <c r="I20" i="1" s="1"/>
  <c r="I38" i="1" s="1"/>
  <c r="H9" i="1"/>
  <c r="H20" i="1" s="1"/>
  <c r="H38" i="1" l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<sst xmlns="http://schemas.openxmlformats.org/spreadsheetml/2006/main" count="39" uniqueCount="26">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</sst>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Medium"/>
    </font>
    <font>
      <sz val="11"/>
      <color theme="1"/>
      <name val="DIN Pro Bold"/>
      <family val="2"/>
    </font>
    <font>
      <b/>
      <sz val="7"/>
      <name val="Encode Sans Expanded Medium"/>
    </font>
    <font>
      <sz val="9"/>
      <name val="Encode Sans Expanded Medium"/>
    </font>
    <font>
      <b/>
      <sz val="9"/>
      <name val="Encode Sans Expanded Medium"/>
    </font>
    <font>
      <b/>
      <sz val="9"/>
      <color theme="0"/>
      <name val="Encode Sans"/>
    </font>
    <font>
      <b/>
      <sz val="10"/>
      <color theme="0"/>
      <name val="Encode Sans"/>
    </font>
    <font>
      <sz val="11"/>
      <color theme="0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1"/>
      <color theme="1"/>
      <name val="DINPro-Regular"/>
      <family val="3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4">
    <xf numFmtId="0" fontId="0" fillId="0" borderId="0"/>
    <xf numFmtId="0" fontId="2" fillId="0" borderId="0"/>
    <xf numFmtId="164" fontId="2" fillId="0" borderId="0"/>
    <xf numFmtId="0" fontId="2" fillId="0" borderId="0" applyNumberFormat="0" applyFill="0" applyBorder="0" applyAlignment="0" applyProtection="0"/>
    <xf numFmtId="164" fontId="26" fillId="0" borderId="0"/>
    <xf numFmtId="164" fontId="2" fillId="0" borderId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7" fillId="42" borderId="0" applyNumberFormat="0" applyBorder="0" applyAlignment="0" applyProtection="0"/>
    <xf numFmtId="0" fontId="29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9" fillId="39" borderId="0" applyNumberFormat="0" applyBorder="0" applyAlignment="0" applyProtection="0"/>
    <xf numFmtId="0" fontId="27" fillId="39" borderId="0" applyNumberFormat="0" applyBorder="0" applyAlignment="0" applyProtection="0"/>
    <xf numFmtId="0" fontId="29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37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0" borderId="0" applyNumberFormat="0" applyBorder="0" applyAlignment="0" applyProtection="0"/>
    <xf numFmtId="0" fontId="30" fillId="57" borderId="0" applyNumberFormat="0" applyBorder="0" applyAlignment="0" applyProtection="0"/>
    <xf numFmtId="0" fontId="33" fillId="41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36" borderId="25" applyNumberFormat="0" applyAlignment="0" applyProtection="0"/>
    <xf numFmtId="0" fontId="38" fillId="6" borderId="4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9" fillId="44" borderId="25" applyNumberFormat="0" applyAlignment="0" applyProtection="0"/>
    <xf numFmtId="0" fontId="37" fillId="44" borderId="25" applyNumberFormat="0" applyAlignment="0" applyProtection="0"/>
    <xf numFmtId="0" fontId="39" fillId="44" borderId="25" applyNumberFormat="0" applyAlignment="0" applyProtection="0"/>
    <xf numFmtId="0" fontId="37" fillId="44" borderId="25" applyNumberFormat="0" applyAlignment="0" applyProtection="0"/>
    <xf numFmtId="0" fontId="38" fillId="6" borderId="4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8" fillId="6" borderId="4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37" fillId="44" borderId="25" applyNumberFormat="0" applyAlignment="0" applyProtection="0"/>
    <xf numFmtId="0" fontId="40" fillId="7" borderId="7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2" fillId="58" borderId="26" applyNumberFormat="0" applyAlignment="0" applyProtection="0"/>
    <xf numFmtId="0" fontId="41" fillId="58" borderId="26" applyNumberFormat="0" applyAlignment="0" applyProtection="0"/>
    <xf numFmtId="0" fontId="42" fillId="58" borderId="26" applyNumberFormat="0" applyAlignment="0" applyProtection="0"/>
    <xf numFmtId="0" fontId="41" fillId="58" borderId="26" applyNumberFormat="0" applyAlignment="0" applyProtection="0"/>
    <xf numFmtId="0" fontId="40" fillId="7" borderId="7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0" fillId="7" borderId="7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1" fillId="58" borderId="26" applyNumberFormat="0" applyAlignment="0" applyProtection="0"/>
    <xf numFmtId="0" fontId="43" fillId="0" borderId="6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44" fillId="0" borderId="27" applyNumberFormat="0" applyFill="0" applyAlignment="0" applyProtection="0"/>
    <xf numFmtId="0" fontId="43" fillId="0" borderId="6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3" fillId="0" borderId="6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1" fillId="58" borderId="26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49" fillId="5" borderId="4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1" fillId="37" borderId="25" applyNumberFormat="0" applyAlignment="0" applyProtection="0"/>
    <xf numFmtId="0" fontId="50" fillId="37" borderId="25" applyNumberFormat="0" applyAlignment="0" applyProtection="0"/>
    <xf numFmtId="0" fontId="51" fillId="37" borderId="25" applyNumberFormat="0" applyAlignment="0" applyProtection="0"/>
    <xf numFmtId="0" fontId="50" fillId="37" borderId="25" applyNumberFormat="0" applyAlignment="0" applyProtection="0"/>
    <xf numFmtId="0" fontId="49" fillId="5" borderId="4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49" fillId="5" borderId="4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7" fillId="41" borderId="0" applyNumberFormat="0" applyBorder="0" applyAlignment="0" applyProtection="0"/>
    <xf numFmtId="0" fontId="33" fillId="41" borderId="0" applyNumberFormat="0" applyBorder="0" applyAlignment="0" applyProtection="0"/>
    <xf numFmtId="0" fontId="57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37" borderId="25" applyNumberFormat="0" applyAlignment="0" applyProtection="0"/>
    <xf numFmtId="167" fontId="26" fillId="0" borderId="0" applyFont="0" applyFill="0" applyBorder="0" applyAlignment="0" applyProtection="0"/>
    <xf numFmtId="0" fontId="44" fillId="0" borderId="27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2" fillId="0" borderId="0"/>
    <xf numFmtId="0" fontId="60" fillId="0" borderId="0"/>
    <xf numFmtId="0" fontId="2" fillId="0" borderId="0"/>
    <xf numFmtId="0" fontId="1" fillId="0" borderId="0"/>
    <xf numFmtId="0" fontId="6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2" fillId="0" borderId="0" applyBorder="0"/>
    <xf numFmtId="0" fontId="2" fillId="0" borderId="0"/>
    <xf numFmtId="0" fontId="63" fillId="0" borderId="0"/>
    <xf numFmtId="0" fontId="60" fillId="0" borderId="0"/>
    <xf numFmtId="0" fontId="62" fillId="0" borderId="0"/>
    <xf numFmtId="0" fontId="1" fillId="0" borderId="0"/>
    <xf numFmtId="0" fontId="27" fillId="0" borderId="0" applyFill="0" applyProtection="0"/>
    <xf numFmtId="0" fontId="64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66" fillId="0" borderId="0"/>
    <xf numFmtId="0" fontId="1" fillId="0" borderId="0"/>
    <xf numFmtId="0" fontId="1" fillId="0" borderId="0"/>
    <xf numFmtId="0" fontId="60" fillId="0" borderId="0"/>
    <xf numFmtId="0" fontId="27" fillId="0" borderId="0" applyFill="0" applyProtection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0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8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9" fillId="8" borderId="8" applyNumberFormat="0" applyFont="0" applyAlignment="0" applyProtection="0"/>
    <xf numFmtId="0" fontId="2" fillId="38" borderId="31" applyNumberFormat="0" applyFont="0" applyAlignment="0" applyProtection="0"/>
    <xf numFmtId="0" fontId="28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8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9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68" fillId="36" borderId="32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6" borderId="5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70" fillId="44" borderId="32" applyNumberFormat="0" applyAlignment="0" applyProtection="0"/>
    <xf numFmtId="0" fontId="68" fillId="44" borderId="32" applyNumberFormat="0" applyAlignment="0" applyProtection="0"/>
    <xf numFmtId="0" fontId="70" fillId="44" borderId="32" applyNumberFormat="0" applyAlignment="0" applyProtection="0"/>
    <xf numFmtId="0" fontId="68" fillId="44" borderId="32" applyNumberFormat="0" applyAlignment="0" applyProtection="0"/>
    <xf numFmtId="0" fontId="69" fillId="6" borderId="5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9" fillId="6" borderId="5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68" fillId="44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3" applyNumberFormat="0" applyFill="0" applyAlignment="0" applyProtection="0"/>
    <xf numFmtId="0" fontId="78" fillId="0" borderId="33" applyNumberFormat="0" applyFill="0" applyAlignment="0" applyProtection="0"/>
    <xf numFmtId="0" fontId="77" fillId="0" borderId="1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7" fillId="0" borderId="1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80" fillId="0" borderId="2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1" fillId="0" borderId="29" applyNumberFormat="0" applyFill="0" applyAlignment="0" applyProtection="0"/>
    <xf numFmtId="0" fontId="80" fillId="0" borderId="2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0" fillId="0" borderId="2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46" fillId="0" borderId="3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8" fillId="0" borderId="34" applyNumberFormat="0" applyFill="0" applyAlignment="0" applyProtection="0"/>
    <xf numFmtId="0" fontId="47" fillId="0" borderId="34" applyNumberFormat="0" applyFill="0" applyAlignment="0" applyProtection="0"/>
    <xf numFmtId="0" fontId="48" fillId="0" borderId="34" applyNumberFormat="0" applyFill="0" applyAlignment="0" applyProtection="0"/>
    <xf numFmtId="0" fontId="47" fillId="0" borderId="34" applyNumberFormat="0" applyFill="0" applyAlignment="0" applyProtection="0"/>
    <xf numFmtId="0" fontId="46" fillId="0" borderId="3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6" fillId="0" borderId="3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6" applyNumberFormat="0" applyFill="0" applyAlignment="0" applyProtection="0"/>
    <xf numFmtId="0" fontId="85" fillId="0" borderId="35" applyNumberFormat="0" applyFill="0" applyAlignment="0" applyProtection="0"/>
    <xf numFmtId="0" fontId="85" fillId="0" borderId="36" applyNumberFormat="0" applyFill="0" applyAlignment="0" applyProtection="0"/>
    <xf numFmtId="0" fontId="85" fillId="0" borderId="35" applyNumberFormat="0" applyFill="0" applyAlignment="0" applyProtection="0"/>
    <xf numFmtId="0" fontId="84" fillId="0" borderId="9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4" fillId="0" borderId="9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61" borderId="0"/>
    <xf numFmtId="0" fontId="7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Fill="1" applyBorder="1" applyAlignment="1" applyProtection="1">
      <alignment horizontal="center"/>
    </xf>
    <xf numFmtId="164" fontId="6" fillId="33" borderId="0" xfId="2" applyFont="1" applyFill="1" applyBorder="1" applyProtection="1"/>
    <xf numFmtId="0" fontId="7" fillId="33" borderId="0" xfId="2" applyNumberFormat="1" applyFont="1" applyFill="1" applyBorder="1" applyAlignment="1" applyProtection="1">
      <alignment horizontal="center" vertical="center"/>
    </xf>
    <xf numFmtId="0" fontId="8" fillId="34" borderId="10" xfId="1" applyFont="1" applyFill="1" applyBorder="1" applyAlignment="1" applyProtection="1">
      <alignment horizontal="center" vertical="center" wrapText="1"/>
    </xf>
    <xf numFmtId="0" fontId="9" fillId="34" borderId="11" xfId="1" applyFont="1" applyFill="1" applyBorder="1" applyAlignment="1" applyProtection="1">
      <alignment horizontal="center" vertical="center"/>
    </xf>
    <xf numFmtId="0" fontId="9" fillId="34" borderId="11" xfId="1" applyFont="1" applyFill="1" applyBorder="1" applyAlignment="1" applyProtection="1">
      <alignment horizontal="center" vertical="center" wrapText="1"/>
    </xf>
    <xf numFmtId="0" fontId="9" fillId="34" borderId="11" xfId="0" applyFont="1" applyFill="1" applyBorder="1" applyAlignment="1" applyProtection="1">
      <alignment horizontal="center" vertical="center" wrapText="1"/>
    </xf>
    <xf numFmtId="0" fontId="9" fillId="34" borderId="12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3" borderId="10" xfId="2" applyNumberFormat="1" applyFont="1" applyFill="1" applyBorder="1" applyAlignment="1" applyProtection="1">
      <alignment horizontal="center" vertical="center"/>
    </xf>
    <xf numFmtId="0" fontId="12" fillId="33" borderId="11" xfId="2" applyNumberFormat="1" applyFont="1" applyFill="1" applyBorder="1" applyAlignment="1" applyProtection="1">
      <alignment horizontal="center" vertical="center"/>
    </xf>
    <xf numFmtId="0" fontId="12" fillId="33" borderId="12" xfId="2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33" borderId="13" xfId="2" applyNumberFormat="1" applyFont="1" applyFill="1" applyBorder="1" applyAlignment="1" applyProtection="1">
      <alignment vertical="center"/>
    </xf>
    <xf numFmtId="0" fontId="15" fillId="33" borderId="14" xfId="0" applyFont="1" applyFill="1" applyBorder="1" applyAlignment="1" applyProtection="1">
      <alignment horizontal="left" vertical="top"/>
    </xf>
    <xf numFmtId="0" fontId="15" fillId="33" borderId="15" xfId="2" applyNumberFormat="1" applyFont="1" applyFill="1" applyBorder="1" applyAlignment="1" applyProtection="1">
      <alignment vertical="top"/>
    </xf>
    <xf numFmtId="0" fontId="15" fillId="33" borderId="16" xfId="2" applyNumberFormat="1" applyFont="1" applyFill="1" applyBorder="1" applyAlignment="1" applyProtection="1">
      <alignment vertical="top"/>
    </xf>
    <xf numFmtId="0" fontId="1" fillId="0" borderId="0" xfId="0" applyFont="1"/>
    <xf numFmtId="0" fontId="16" fillId="33" borderId="17" xfId="0" applyFont="1" applyFill="1" applyBorder="1" applyAlignment="1" applyProtection="1"/>
    <xf numFmtId="0" fontId="15" fillId="33" borderId="0" xfId="0" applyFont="1" applyFill="1" applyBorder="1" applyAlignment="1" applyProtection="1">
      <alignment horizontal="center" vertical="top"/>
    </xf>
    <xf numFmtId="0" fontId="15" fillId="33" borderId="18" xfId="0" applyFont="1" applyFill="1" applyBorder="1" applyAlignment="1" applyProtection="1">
      <alignment vertical="top"/>
    </xf>
    <xf numFmtId="0" fontId="15" fillId="33" borderId="19" xfId="0" applyFont="1" applyFill="1" applyBorder="1" applyAlignment="1" applyProtection="1">
      <alignment vertical="top"/>
    </xf>
    <xf numFmtId="0" fontId="16" fillId="0" borderId="17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/>
    </xf>
    <xf numFmtId="0" fontId="15" fillId="0" borderId="18" xfId="0" applyFont="1" applyFill="1" applyBorder="1" applyAlignment="1" applyProtection="1">
      <alignment vertical="top"/>
    </xf>
    <xf numFmtId="3" fontId="15" fillId="0" borderId="19" xfId="0" applyNumberFormat="1" applyFont="1" applyFill="1" applyBorder="1" applyAlignment="1" applyProtection="1">
      <alignment horizontal="center" vertical="top"/>
      <protection locked="0"/>
    </xf>
    <xf numFmtId="3" fontId="15" fillId="0" borderId="19" xfId="0" applyNumberFormat="1" applyFont="1" applyFill="1" applyBorder="1" applyAlignment="1" applyProtection="1">
      <alignment horizontal="right" vertical="top"/>
    </xf>
    <xf numFmtId="0" fontId="17" fillId="0" borderId="17" xfId="0" applyFont="1" applyFill="1" applyBorder="1" applyAlignment="1" applyProtection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4" fillId="0" borderId="18" xfId="0" applyFont="1" applyFill="1" applyBorder="1" applyAlignment="1" applyProtection="1">
      <alignment vertical="top"/>
    </xf>
    <xf numFmtId="3" fontId="19" fillId="0" borderId="19" xfId="0" applyNumberFormat="1" applyFont="1" applyFill="1" applyBorder="1" applyAlignment="1" applyProtection="1">
      <alignment horizontal="center" vertical="top"/>
      <protection locked="0"/>
    </xf>
    <xf numFmtId="3" fontId="19" fillId="33" borderId="19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/>
    <xf numFmtId="3" fontId="19" fillId="0" borderId="19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5" fillId="0" borderId="19" xfId="0" applyFont="1" applyFill="1" applyBorder="1" applyAlignment="1" applyProtection="1">
      <alignment horizontal="center" vertical="top"/>
      <protection locked="0"/>
    </xf>
    <xf numFmtId="0" fontId="15" fillId="0" borderId="19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</xf>
    <xf numFmtId="0" fontId="19" fillId="0" borderId="19" xfId="0" applyNumberFormat="1" applyFont="1" applyFill="1" applyBorder="1" applyAlignment="1" applyProtection="1">
      <alignment horizontal="right" vertical="top"/>
      <protection locked="0"/>
    </xf>
    <xf numFmtId="0" fontId="15" fillId="0" borderId="19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right" vertical="top"/>
    </xf>
    <xf numFmtId="3" fontId="1" fillId="0" borderId="0" xfId="0" applyNumberFormat="1" applyFont="1"/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3" fontId="21" fillId="0" borderId="19" xfId="0" applyNumberFormat="1" applyFont="1" applyFill="1" applyBorder="1" applyAlignment="1" applyProtection="1">
      <alignment horizontal="center" vertical="top"/>
      <protection locked="0"/>
    </xf>
    <xf numFmtId="3" fontId="21" fillId="33" borderId="1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vertical="top"/>
    </xf>
    <xf numFmtId="0" fontId="22" fillId="0" borderId="18" xfId="0" applyFont="1" applyFill="1" applyBorder="1" applyAlignment="1" applyProtection="1">
      <alignment vertical="top"/>
    </xf>
    <xf numFmtId="0" fontId="22" fillId="0" borderId="19" xfId="0" applyFont="1" applyFill="1" applyBorder="1" applyAlignment="1" applyProtection="1">
      <alignment horizontal="center" vertical="top"/>
      <protection locked="0"/>
    </xf>
    <xf numFmtId="3" fontId="21" fillId="0" borderId="19" xfId="0" applyNumberFormat="1" applyFont="1" applyFill="1" applyBorder="1" applyAlignment="1" applyProtection="1">
      <alignment horizontal="right" vertical="top"/>
      <protection locked="0"/>
    </xf>
    <xf numFmtId="0" fontId="17" fillId="33" borderId="17" xfId="0" applyFont="1" applyFill="1" applyBorder="1" applyAlignment="1" applyProtection="1"/>
    <xf numFmtId="0" fontId="18" fillId="33" borderId="0" xfId="0" applyFont="1" applyFill="1" applyBorder="1" applyAlignment="1" applyProtection="1">
      <alignment vertical="top"/>
    </xf>
    <xf numFmtId="0" fontId="19" fillId="33" borderId="0" xfId="0" applyFont="1" applyFill="1" applyBorder="1" applyAlignment="1" applyProtection="1">
      <alignment horizontal="left" vertical="top"/>
    </xf>
    <xf numFmtId="0" fontId="14" fillId="33" borderId="18" xfId="0" applyFont="1" applyFill="1" applyBorder="1" applyAlignment="1" applyProtection="1">
      <alignment vertical="top"/>
    </xf>
    <xf numFmtId="3" fontId="19" fillId="33" borderId="19" xfId="0" applyNumberFormat="1" applyFont="1" applyFill="1" applyBorder="1" applyAlignment="1" applyProtection="1">
      <alignment horizontal="center" vertical="top"/>
      <protection locked="0"/>
    </xf>
    <xf numFmtId="0" fontId="14" fillId="33" borderId="0" xfId="0" applyFont="1" applyFill="1" applyBorder="1" applyAlignment="1" applyProtection="1">
      <alignment vertical="top"/>
    </xf>
    <xf numFmtId="0" fontId="15" fillId="33" borderId="0" xfId="0" applyFont="1" applyFill="1" applyBorder="1" applyAlignment="1" applyProtection="1">
      <alignment vertical="top"/>
    </xf>
    <xf numFmtId="0" fontId="21" fillId="33" borderId="0" xfId="0" applyFont="1" applyFill="1" applyBorder="1" applyAlignment="1" applyProtection="1">
      <alignment vertical="top"/>
    </xf>
    <xf numFmtId="0" fontId="15" fillId="33" borderId="19" xfId="0" applyFont="1" applyFill="1" applyBorder="1" applyAlignment="1" applyProtection="1">
      <alignment horizontal="center" vertical="top"/>
    </xf>
    <xf numFmtId="0" fontId="15" fillId="33" borderId="19" xfId="0" applyFont="1" applyFill="1" applyBorder="1" applyAlignment="1" applyProtection="1">
      <alignment horizontal="right" vertical="top"/>
    </xf>
    <xf numFmtId="0" fontId="15" fillId="33" borderId="0" xfId="0" applyFont="1" applyFill="1" applyBorder="1" applyAlignment="1" applyProtection="1">
      <alignment horizontal="left" vertical="top"/>
    </xf>
    <xf numFmtId="3" fontId="15" fillId="33" borderId="19" xfId="0" applyNumberFormat="1" applyFont="1" applyFill="1" applyBorder="1" applyAlignment="1" applyProtection="1">
      <alignment horizontal="center" vertical="top"/>
    </xf>
    <xf numFmtId="3" fontId="15" fillId="33" borderId="19" xfId="0" applyNumberFormat="1" applyFont="1" applyFill="1" applyBorder="1" applyAlignment="1" applyProtection="1">
      <alignment horizontal="right" vertical="top"/>
    </xf>
    <xf numFmtId="0" fontId="20" fillId="33" borderId="0" xfId="0" applyFont="1" applyFill="1" applyBorder="1" applyAlignment="1" applyProtection="1">
      <alignment vertical="top"/>
    </xf>
    <xf numFmtId="3" fontId="21" fillId="33" borderId="19" xfId="0" applyNumberFormat="1" applyFont="1" applyFill="1" applyBorder="1" applyAlignment="1" applyProtection="1">
      <alignment horizontal="center" vertical="top"/>
      <protection locked="0"/>
    </xf>
    <xf numFmtId="3" fontId="15" fillId="33" borderId="19" xfId="0" applyNumberFormat="1" applyFont="1" applyFill="1" applyBorder="1" applyAlignment="1" applyProtection="1">
      <alignment horizontal="right" vertical="top"/>
      <protection locked="0"/>
    </xf>
    <xf numFmtId="3" fontId="23" fillId="33" borderId="20" xfId="0" applyNumberFormat="1" applyFont="1" applyFill="1" applyBorder="1" applyAlignment="1">
      <alignment horizontal="right" vertical="center"/>
    </xf>
    <xf numFmtId="0" fontId="14" fillId="35" borderId="21" xfId="0" applyFont="1" applyFill="1" applyBorder="1" applyAlignment="1" applyProtection="1">
      <alignment horizontal="center" vertical="center"/>
    </xf>
    <xf numFmtId="0" fontId="15" fillId="35" borderId="22" xfId="0" applyFont="1" applyFill="1" applyBorder="1" applyAlignment="1" applyProtection="1">
      <alignment horizontal="center" vertical="center"/>
    </xf>
    <xf numFmtId="0" fontId="15" fillId="35" borderId="23" xfId="0" applyFont="1" applyFill="1" applyBorder="1" applyAlignment="1" applyProtection="1">
      <alignment horizontal="center" vertical="center"/>
    </xf>
    <xf numFmtId="3" fontId="15" fillId="35" borderId="24" xfId="0" applyNumberFormat="1" applyFont="1" applyFill="1" applyBorder="1" applyAlignment="1" applyProtection="1">
      <alignment horizontal="center" vertical="center"/>
    </xf>
    <xf numFmtId="3" fontId="15" fillId="35" borderId="24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top"/>
    </xf>
    <xf numFmtId="0" fontId="14" fillId="33" borderId="0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vertical="top"/>
    </xf>
    <xf numFmtId="0" fontId="11" fillId="33" borderId="0" xfId="0" applyFont="1" applyFill="1" applyBorder="1" applyAlignment="1" applyProtection="1">
      <alignment horizontal="center" vertical="top"/>
    </xf>
    <xf numFmtId="3" fontId="13" fillId="0" borderId="0" xfId="0" applyNumberFormat="1" applyFont="1"/>
    <xf numFmtId="3" fontId="0" fillId="0" borderId="0" xfId="0" applyNumberFormat="1"/>
  </cellXfs>
  <cellStyles count="2724">
    <cellStyle name="          _x000d__x000a_386grabber=VGA.3GR_x000d__x000a_" xfId="3"/>
    <cellStyle name="=C:\WINNT\SYSTEM32\COMMAND.COM" xfId="2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48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6" xfId="2124"/>
    <cellStyle name="Normal 2 3" xfId="2125"/>
    <cellStyle name="Normal 2 3 2" xfId="2126"/>
    <cellStyle name="Normal 2 4" xfId="2127"/>
    <cellStyle name="Normal 2 5" xfId="2128"/>
    <cellStyle name="Normal 2 5 10" xfId="2129"/>
    <cellStyle name="Normal 2 5 11" xfId="2130"/>
    <cellStyle name="Normal 2 5 12" xfId="2131"/>
    <cellStyle name="Normal 2 5 13" xfId="2132"/>
    <cellStyle name="Normal 2 5 2" xfId="2133"/>
    <cellStyle name="Normal 2 5 3" xfId="2134"/>
    <cellStyle name="Normal 2 5 4" xfId="2135"/>
    <cellStyle name="Normal 2 5 5" xfId="2136"/>
    <cellStyle name="Normal 2 5 6" xfId="2137"/>
    <cellStyle name="Normal 2 5 7" xfId="2138"/>
    <cellStyle name="Normal 2 5 8" xfId="2139"/>
    <cellStyle name="Normal 2 5 9" xfId="2140"/>
    <cellStyle name="Normal 2 6" xfId="2141"/>
    <cellStyle name="Normal 2 7" xfId="2142"/>
    <cellStyle name="Normal 2 8" xfId="2143"/>
    <cellStyle name="Normal 2 9" xfId="2144"/>
    <cellStyle name="Normal 20" xfId="2145"/>
    <cellStyle name="Normal 21" xfId="2146"/>
    <cellStyle name="Normal 22" xfId="2147"/>
    <cellStyle name="Normal 23" xfId="2148"/>
    <cellStyle name="Normal 24" xfId="2149"/>
    <cellStyle name="Normal 25" xfId="2150"/>
    <cellStyle name="Normal 26" xfId="2151"/>
    <cellStyle name="Normal 27" xfId="2152"/>
    <cellStyle name="Normal 28" xfId="2153"/>
    <cellStyle name="Normal 29" xfId="2154"/>
    <cellStyle name="Normal 3" xfId="2155"/>
    <cellStyle name="Normal 3 2" xfId="2156"/>
    <cellStyle name="Normal 3 2 2" xfId="2157"/>
    <cellStyle name="Normal 3 2 2 2" xfId="2158"/>
    <cellStyle name="Normal 3 2 2 2 2" xfId="2159"/>
    <cellStyle name="Normal 3 3" xfId="2160"/>
    <cellStyle name="Normal 3 3 2" xfId="2161"/>
    <cellStyle name="Normal 3 3 2 2" xfId="2162"/>
    <cellStyle name="Normal 3 4" xfId="2163"/>
    <cellStyle name="Normal 3 5" xfId="2164"/>
    <cellStyle name="Normal 30" xfId="2165"/>
    <cellStyle name="Normal 31" xfId="2166"/>
    <cellStyle name="Normal 4" xfId="2167"/>
    <cellStyle name="Normal 4 10" xfId="2168"/>
    <cellStyle name="Normal 4 11" xfId="2169"/>
    <cellStyle name="Normal 4 12" xfId="2170"/>
    <cellStyle name="Normal 4 13" xfId="2171"/>
    <cellStyle name="Normal 4 14" xfId="2172"/>
    <cellStyle name="Normal 4 15" xfId="2173"/>
    <cellStyle name="Normal 4 15 2" xfId="2174"/>
    <cellStyle name="Normal 4 2" xfId="2175"/>
    <cellStyle name="Normal 4 2 2" xfId="2176"/>
    <cellStyle name="Normal 4 3" xfId="2177"/>
    <cellStyle name="Normal 4 4" xfId="2178"/>
    <cellStyle name="Normal 4 5" xfId="2179"/>
    <cellStyle name="Normal 4 6" xfId="2180"/>
    <cellStyle name="Normal 4 7" xfId="2181"/>
    <cellStyle name="Normal 4 8" xfId="2182"/>
    <cellStyle name="Normal 4 9" xfId="2183"/>
    <cellStyle name="Normal 5" xfId="2184"/>
    <cellStyle name="Normal 5 10" xfId="2185"/>
    <cellStyle name="Normal 5 11" xfId="2186"/>
    <cellStyle name="Normal 5 12" xfId="2187"/>
    <cellStyle name="Normal 5 13" xfId="2188"/>
    <cellStyle name="Normal 5 14" xfId="2189"/>
    <cellStyle name="Normal 5 2" xfId="2190"/>
    <cellStyle name="Normal 5 2 2" xfId="2191"/>
    <cellStyle name="Normal 5 3" xfId="2192"/>
    <cellStyle name="Normal 5 4" xfId="2193"/>
    <cellStyle name="Normal 5 5" xfId="2194"/>
    <cellStyle name="Normal 5 6" xfId="2195"/>
    <cellStyle name="Normal 5 7" xfId="2196"/>
    <cellStyle name="Normal 5 8" xfId="2197"/>
    <cellStyle name="Normal 5 9" xfId="2198"/>
    <cellStyle name="Normal 6" xfId="2199"/>
    <cellStyle name="Normal 6 2" xfId="2200"/>
    <cellStyle name="Normal 6 2 2" xfId="2201"/>
    <cellStyle name="Normal 7" xfId="2202"/>
    <cellStyle name="Normal 7 2" xfId="2203"/>
    <cellStyle name="Normal 7 3" xfId="2204"/>
    <cellStyle name="Normal 8" xfId="2205"/>
    <cellStyle name="Normal 8 2" xfId="2206"/>
    <cellStyle name="Normal 8 3" xfId="2207"/>
    <cellStyle name="Normal 9" xfId="2208"/>
    <cellStyle name="Notas 2" xfId="2209"/>
    <cellStyle name="Notas 2 10" xfId="2210"/>
    <cellStyle name="Notas 2 11" xfId="2211"/>
    <cellStyle name="Notas 2 12" xfId="2212"/>
    <cellStyle name="Notas 2 13" xfId="2213"/>
    <cellStyle name="Notas 2 14" xfId="2214"/>
    <cellStyle name="Notas 2 15" xfId="2215"/>
    <cellStyle name="Notas 2 2" xfId="2216"/>
    <cellStyle name="Notas 2 2 2" xfId="2217"/>
    <cellStyle name="Notas 2 2 2 2" xfId="2218"/>
    <cellStyle name="Notas 2 3" xfId="2219"/>
    <cellStyle name="Notas 2 4" xfId="2220"/>
    <cellStyle name="Notas 2 5" xfId="2221"/>
    <cellStyle name="Notas 2 6" xfId="2222"/>
    <cellStyle name="Notas 2 7" xfId="2223"/>
    <cellStyle name="Notas 2 8" xfId="2224"/>
    <cellStyle name="Notas 2 9" xfId="2225"/>
    <cellStyle name="Notas 3" xfId="2226"/>
    <cellStyle name="Notas 3 10" xfId="2227"/>
    <cellStyle name="Notas 3 11" xfId="2228"/>
    <cellStyle name="Notas 3 12" xfId="2229"/>
    <cellStyle name="Notas 3 13" xfId="2230"/>
    <cellStyle name="Notas 3 14" xfId="2231"/>
    <cellStyle name="Notas 3 2" xfId="2232"/>
    <cellStyle name="Notas 3 3" xfId="2233"/>
    <cellStyle name="Notas 3 4" xfId="2234"/>
    <cellStyle name="Notas 3 5" xfId="2235"/>
    <cellStyle name="Notas 3 6" xfId="2236"/>
    <cellStyle name="Notas 3 7" xfId="2237"/>
    <cellStyle name="Notas 3 8" xfId="2238"/>
    <cellStyle name="Notas 3 9" xfId="2239"/>
    <cellStyle name="Notas 4" xfId="2240"/>
    <cellStyle name="Notas 4 10" xfId="2241"/>
    <cellStyle name="Notas 4 11" xfId="2242"/>
    <cellStyle name="Notas 4 12" xfId="2243"/>
    <cellStyle name="Notas 4 13" xfId="2244"/>
    <cellStyle name="Notas 4 2" xfId="2245"/>
    <cellStyle name="Notas 4 3" xfId="2246"/>
    <cellStyle name="Notas 4 4" xfId="2247"/>
    <cellStyle name="Notas 4 5" xfId="2248"/>
    <cellStyle name="Notas 4 6" xfId="2249"/>
    <cellStyle name="Notas 4 7" xfId="2250"/>
    <cellStyle name="Notas 4 8" xfId="2251"/>
    <cellStyle name="Notas 4 9" xfId="2252"/>
    <cellStyle name="Notas 5 10" xfId="2253"/>
    <cellStyle name="Notas 5 11" xfId="2254"/>
    <cellStyle name="Notas 5 12" xfId="2255"/>
    <cellStyle name="Notas 5 2" xfId="2256"/>
    <cellStyle name="Notas 5 3" xfId="2257"/>
    <cellStyle name="Notas 5 4" xfId="2258"/>
    <cellStyle name="Notas 5 5" xfId="2259"/>
    <cellStyle name="Notas 5 6" xfId="2260"/>
    <cellStyle name="Notas 5 7" xfId="2261"/>
    <cellStyle name="Notas 5 8" xfId="2262"/>
    <cellStyle name="Notas 5 9" xfId="2263"/>
    <cellStyle name="Note 2" xfId="2264"/>
    <cellStyle name="Output 2" xfId="2265"/>
    <cellStyle name="Pared" xfId="2266"/>
    <cellStyle name="Porcentaje 2" xfId="2267"/>
    <cellStyle name="Porcentaje 3" xfId="2268"/>
    <cellStyle name="Porcentual 2" xfId="2269"/>
    <cellStyle name="Porcentual 2 2" xfId="2270"/>
    <cellStyle name="Porcentual 2 3" xfId="2271"/>
    <cellStyle name="Porcentual 2 4" xfId="2272"/>
    <cellStyle name="Porcentual 3" xfId="2273"/>
    <cellStyle name="Porcentual 3 2" xfId="2274"/>
    <cellStyle name="Porcentual 4" xfId="2275"/>
    <cellStyle name="Porcentual 4 2" xfId="2276"/>
    <cellStyle name="Porcentual 5" xfId="2277"/>
    <cellStyle name="Porcentual 5 2" xfId="2278"/>
    <cellStyle name="Porcentual 5 2 2" xfId="2279"/>
    <cellStyle name="Porcentual 5 2 3" xfId="2280"/>
    <cellStyle name="Porcentual 5 2 4" xfId="2281"/>
    <cellStyle name="Porcentual 6" xfId="2282"/>
    <cellStyle name="Porcentual 7" xfId="2283"/>
    <cellStyle name="Porcentual 7 2" xfId="2284"/>
    <cellStyle name="Porcentual 7 3" xfId="2285"/>
    <cellStyle name="Porcentual 7 4" xfId="2286"/>
    <cellStyle name="Salida 2" xfId="2287"/>
    <cellStyle name="Salida 2 10" xfId="2288"/>
    <cellStyle name="Salida 2 11" xfId="2289"/>
    <cellStyle name="Salida 2 12" xfId="2290"/>
    <cellStyle name="Salida 2 13" xfId="2291"/>
    <cellStyle name="Salida 2 14" xfId="2292"/>
    <cellStyle name="Salida 2 2" xfId="2293"/>
    <cellStyle name="Salida 2 2 2" xfId="2294"/>
    <cellStyle name="Salida 2 2 2 2" xfId="2295"/>
    <cellStyle name="Salida 2 2 2 2 2" xfId="2296"/>
    <cellStyle name="Salida 2 2 3" xfId="2297"/>
    <cellStyle name="Salida 2 3" xfId="2298"/>
    <cellStyle name="Salida 2 4" xfId="2299"/>
    <cellStyle name="Salida 2 5" xfId="2300"/>
    <cellStyle name="Salida 2 6" xfId="2301"/>
    <cellStyle name="Salida 2 7" xfId="2302"/>
    <cellStyle name="Salida 2 8" xfId="2303"/>
    <cellStyle name="Salida 2 9" xfId="2304"/>
    <cellStyle name="Salida 3" xfId="2305"/>
    <cellStyle name="Salida 3 10" xfId="2306"/>
    <cellStyle name="Salida 3 11" xfId="2307"/>
    <cellStyle name="Salida 3 12" xfId="2308"/>
    <cellStyle name="Salida 3 13" xfId="2309"/>
    <cellStyle name="Salida 3 2" xfId="2310"/>
    <cellStyle name="Salida 3 3" xfId="2311"/>
    <cellStyle name="Salida 3 4" xfId="2312"/>
    <cellStyle name="Salida 3 5" xfId="2313"/>
    <cellStyle name="Salida 3 6" xfId="2314"/>
    <cellStyle name="Salida 3 7" xfId="2315"/>
    <cellStyle name="Salida 3 8" xfId="2316"/>
    <cellStyle name="Salida 3 9" xfId="2317"/>
    <cellStyle name="Salida 4" xfId="2318"/>
    <cellStyle name="Salida 4 10" xfId="2319"/>
    <cellStyle name="Salida 4 11" xfId="2320"/>
    <cellStyle name="Salida 4 12" xfId="2321"/>
    <cellStyle name="Salida 4 13" xfId="2322"/>
    <cellStyle name="Salida 4 2" xfId="2323"/>
    <cellStyle name="Salida 4 3" xfId="2324"/>
    <cellStyle name="Salida 4 4" xfId="2325"/>
    <cellStyle name="Salida 4 5" xfId="2326"/>
    <cellStyle name="Salida 4 6" xfId="2327"/>
    <cellStyle name="Salida 4 7" xfId="2328"/>
    <cellStyle name="Salida 4 8" xfId="2329"/>
    <cellStyle name="Salida 4 9" xfId="2330"/>
    <cellStyle name="Salida 5 10" xfId="2331"/>
    <cellStyle name="Salida 5 11" xfId="2332"/>
    <cellStyle name="Salida 5 12" xfId="2333"/>
    <cellStyle name="Salida 5 2" xfId="2334"/>
    <cellStyle name="Salida 5 3" xfId="2335"/>
    <cellStyle name="Salida 5 4" xfId="2336"/>
    <cellStyle name="Salida 5 5" xfId="2337"/>
    <cellStyle name="Salida 5 6" xfId="2338"/>
    <cellStyle name="Salida 5 7" xfId="2339"/>
    <cellStyle name="Salida 5 8" xfId="2340"/>
    <cellStyle name="Salida 5 9" xfId="2341"/>
    <cellStyle name="Texto de advertencia 2" xfId="2342"/>
    <cellStyle name="Texto de advertencia 2 10" xfId="2343"/>
    <cellStyle name="Texto de advertencia 2 11" xfId="2344"/>
    <cellStyle name="Texto de advertencia 2 12" xfId="2345"/>
    <cellStyle name="Texto de advertencia 2 13" xfId="2346"/>
    <cellStyle name="Texto de advertencia 2 14" xfId="2347"/>
    <cellStyle name="Texto de advertencia 2 2" xfId="2348"/>
    <cellStyle name="Texto de advertencia 2 2 2" xfId="2349"/>
    <cellStyle name="Texto de advertencia 2 2 2 2" xfId="2350"/>
    <cellStyle name="Texto de advertencia 2 2 2 2 2" xfId="2351"/>
    <cellStyle name="Texto de advertencia 2 2 3" xfId="2352"/>
    <cellStyle name="Texto de advertencia 2 3" xfId="2353"/>
    <cellStyle name="Texto de advertencia 2 4" xfId="2354"/>
    <cellStyle name="Texto de advertencia 2 5" xfId="2355"/>
    <cellStyle name="Texto de advertencia 2 6" xfId="2356"/>
    <cellStyle name="Texto de advertencia 2 7" xfId="2357"/>
    <cellStyle name="Texto de advertencia 2 8" xfId="2358"/>
    <cellStyle name="Texto de advertencia 2 9" xfId="2359"/>
    <cellStyle name="Texto de advertencia 3" xfId="2360"/>
    <cellStyle name="Texto de advertencia 3 10" xfId="2361"/>
    <cellStyle name="Texto de advertencia 3 11" xfId="2362"/>
    <cellStyle name="Texto de advertencia 3 12" xfId="2363"/>
    <cellStyle name="Texto de advertencia 3 13" xfId="2364"/>
    <cellStyle name="Texto de advertencia 3 2" xfId="2365"/>
    <cellStyle name="Texto de advertencia 3 3" xfId="2366"/>
    <cellStyle name="Texto de advertencia 3 4" xfId="2367"/>
    <cellStyle name="Texto de advertencia 3 5" xfId="2368"/>
    <cellStyle name="Texto de advertencia 3 6" xfId="2369"/>
    <cellStyle name="Texto de advertencia 3 7" xfId="2370"/>
    <cellStyle name="Texto de advertencia 3 8" xfId="2371"/>
    <cellStyle name="Texto de advertencia 3 9" xfId="2372"/>
    <cellStyle name="Texto de advertencia 4" xfId="2373"/>
    <cellStyle name="Texto de advertencia 4 10" xfId="2374"/>
    <cellStyle name="Texto de advertencia 4 11" xfId="2375"/>
    <cellStyle name="Texto de advertencia 4 12" xfId="2376"/>
    <cellStyle name="Texto de advertencia 4 13" xfId="2377"/>
    <cellStyle name="Texto de advertencia 4 2" xfId="2378"/>
    <cellStyle name="Texto de advertencia 4 3" xfId="2379"/>
    <cellStyle name="Texto de advertencia 4 4" xfId="2380"/>
    <cellStyle name="Texto de advertencia 4 5" xfId="2381"/>
    <cellStyle name="Texto de advertencia 4 6" xfId="2382"/>
    <cellStyle name="Texto de advertencia 4 7" xfId="2383"/>
    <cellStyle name="Texto de advertencia 4 8" xfId="2384"/>
    <cellStyle name="Texto de advertencia 4 9" xfId="2385"/>
    <cellStyle name="Texto de advertencia 5 10" xfId="2386"/>
    <cellStyle name="Texto de advertencia 5 11" xfId="2387"/>
    <cellStyle name="Texto de advertencia 5 12" xfId="2388"/>
    <cellStyle name="Texto de advertencia 5 2" xfId="2389"/>
    <cellStyle name="Texto de advertencia 5 3" xfId="2390"/>
    <cellStyle name="Texto de advertencia 5 4" xfId="2391"/>
    <cellStyle name="Texto de advertencia 5 5" xfId="2392"/>
    <cellStyle name="Texto de advertencia 5 6" xfId="2393"/>
    <cellStyle name="Texto de advertencia 5 7" xfId="2394"/>
    <cellStyle name="Texto de advertencia 5 8" xfId="2395"/>
    <cellStyle name="Texto de advertencia 5 9" xfId="2396"/>
    <cellStyle name="Texto explicativo 2" xfId="2397"/>
    <cellStyle name="Texto explicativo 2 10" xfId="2398"/>
    <cellStyle name="Texto explicativo 2 11" xfId="2399"/>
    <cellStyle name="Texto explicativo 2 12" xfId="2400"/>
    <cellStyle name="Texto explicativo 2 13" xfId="2401"/>
    <cellStyle name="Texto explicativo 2 14" xfId="2402"/>
    <cellStyle name="Texto explicativo 2 2" xfId="2403"/>
    <cellStyle name="Texto explicativo 2 2 2" xfId="2404"/>
    <cellStyle name="Texto explicativo 2 2 2 2" xfId="2405"/>
    <cellStyle name="Texto explicativo 2 2 2 2 2" xfId="2406"/>
    <cellStyle name="Texto explicativo 2 2 3" xfId="2407"/>
    <cellStyle name="Texto explicativo 2 3" xfId="2408"/>
    <cellStyle name="Texto explicativo 2 4" xfId="2409"/>
    <cellStyle name="Texto explicativo 2 5" xfId="2410"/>
    <cellStyle name="Texto explicativo 2 6" xfId="2411"/>
    <cellStyle name="Texto explicativo 2 7" xfId="2412"/>
    <cellStyle name="Texto explicativo 2 8" xfId="2413"/>
    <cellStyle name="Texto explicativo 2 9" xfId="2414"/>
    <cellStyle name="Texto explicativo 3" xfId="2415"/>
    <cellStyle name="Texto explicativo 3 10" xfId="2416"/>
    <cellStyle name="Texto explicativo 3 11" xfId="2417"/>
    <cellStyle name="Texto explicativo 3 12" xfId="2418"/>
    <cellStyle name="Texto explicativo 3 13" xfId="2419"/>
    <cellStyle name="Texto explicativo 3 2" xfId="2420"/>
    <cellStyle name="Texto explicativo 3 3" xfId="2421"/>
    <cellStyle name="Texto explicativo 3 4" xfId="2422"/>
    <cellStyle name="Texto explicativo 3 5" xfId="2423"/>
    <cellStyle name="Texto explicativo 3 6" xfId="2424"/>
    <cellStyle name="Texto explicativo 3 7" xfId="2425"/>
    <cellStyle name="Texto explicativo 3 8" xfId="2426"/>
    <cellStyle name="Texto explicativo 3 9" xfId="2427"/>
    <cellStyle name="Texto explicativo 4" xfId="2428"/>
    <cellStyle name="Texto explicativo 4 10" xfId="2429"/>
    <cellStyle name="Texto explicativo 4 11" xfId="2430"/>
    <cellStyle name="Texto explicativo 4 12" xfId="2431"/>
    <cellStyle name="Texto explicativo 4 13" xfId="2432"/>
    <cellStyle name="Texto explicativo 4 2" xfId="2433"/>
    <cellStyle name="Texto explicativo 4 3" xfId="2434"/>
    <cellStyle name="Texto explicativo 4 4" xfId="2435"/>
    <cellStyle name="Texto explicativo 4 5" xfId="2436"/>
    <cellStyle name="Texto explicativo 4 6" xfId="2437"/>
    <cellStyle name="Texto explicativo 4 7" xfId="2438"/>
    <cellStyle name="Texto explicativo 4 8" xfId="2439"/>
    <cellStyle name="Texto explicativo 4 9" xfId="2440"/>
    <cellStyle name="Texto explicativo 5 10" xfId="2441"/>
    <cellStyle name="Texto explicativo 5 11" xfId="2442"/>
    <cellStyle name="Texto explicativo 5 12" xfId="2443"/>
    <cellStyle name="Texto explicativo 5 2" xfId="2444"/>
    <cellStyle name="Texto explicativo 5 3" xfId="2445"/>
    <cellStyle name="Texto explicativo 5 4" xfId="2446"/>
    <cellStyle name="Texto explicativo 5 5" xfId="2447"/>
    <cellStyle name="Texto explicativo 5 6" xfId="2448"/>
    <cellStyle name="Texto explicativo 5 7" xfId="2449"/>
    <cellStyle name="Texto explicativo 5 8" xfId="2450"/>
    <cellStyle name="Texto explicativo 5 9" xfId="2451"/>
    <cellStyle name="Title 2" xfId="2452"/>
    <cellStyle name="Título 1 2" xfId="2453"/>
    <cellStyle name="Título 1 2 10" xfId="2454"/>
    <cellStyle name="Título 1 2 11" xfId="2455"/>
    <cellStyle name="Título 1 2 12" xfId="2456"/>
    <cellStyle name="Título 1 2 13" xfId="2457"/>
    <cellStyle name="Título 1 2 14" xfId="2458"/>
    <cellStyle name="Título 1 2 2" xfId="2459"/>
    <cellStyle name="Título 1 2 2 2" xfId="2460"/>
    <cellStyle name="Título 1 2 2 2 2" xfId="2461"/>
    <cellStyle name="Título 1 2 2 2 2 2" xfId="2462"/>
    <cellStyle name="Título 1 2 2 3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3" xfId="2471"/>
    <cellStyle name="Título 1 3 10" xfId="2472"/>
    <cellStyle name="Título 1 3 11" xfId="2473"/>
    <cellStyle name="Título 1 3 12" xfId="2474"/>
    <cellStyle name="Título 1 3 13" xfId="2475"/>
    <cellStyle name="Título 1 3 2" xfId="2476"/>
    <cellStyle name="Título 1 3 3" xfId="2477"/>
    <cellStyle name="Título 1 3 4" xfId="2478"/>
    <cellStyle name="Título 1 3 5" xfId="2479"/>
    <cellStyle name="Título 1 3 6" xfId="2480"/>
    <cellStyle name="Título 1 3 7" xfId="2481"/>
    <cellStyle name="Título 1 3 8" xfId="2482"/>
    <cellStyle name="Título 1 3 9" xfId="2483"/>
    <cellStyle name="Título 1 4" xfId="2484"/>
    <cellStyle name="Título 1 4 10" xfId="2485"/>
    <cellStyle name="Título 1 4 11" xfId="2486"/>
    <cellStyle name="Título 1 4 12" xfId="2487"/>
    <cellStyle name="Título 1 4 13" xfId="2488"/>
    <cellStyle name="Título 1 4 2" xfId="2489"/>
    <cellStyle name="Título 1 4 3" xfId="2490"/>
    <cellStyle name="Título 1 4 4" xfId="2491"/>
    <cellStyle name="Título 1 4 5" xfId="2492"/>
    <cellStyle name="Título 1 4 6" xfId="2493"/>
    <cellStyle name="Título 1 4 7" xfId="2494"/>
    <cellStyle name="Título 1 4 8" xfId="2495"/>
    <cellStyle name="Título 1 4 9" xfId="2496"/>
    <cellStyle name="Título 1 5 10" xfId="2497"/>
    <cellStyle name="Título 1 5 11" xfId="2498"/>
    <cellStyle name="Título 1 5 12" xfId="2499"/>
    <cellStyle name="Título 1 5 2" xfId="2500"/>
    <cellStyle name="Título 1 5 3" xfId="2501"/>
    <cellStyle name="Título 1 5 4" xfId="2502"/>
    <cellStyle name="Título 1 5 5" xfId="2503"/>
    <cellStyle name="Título 1 5 6" xfId="2504"/>
    <cellStyle name="Título 1 5 7" xfId="2505"/>
    <cellStyle name="Título 1 5 8" xfId="2506"/>
    <cellStyle name="Título 1 5 9" xfId="2507"/>
    <cellStyle name="Título 2 2" xfId="2508"/>
    <cellStyle name="Título 2 2 10" xfId="2509"/>
    <cellStyle name="Título 2 2 11" xfId="2510"/>
    <cellStyle name="Título 2 2 12" xfId="2511"/>
    <cellStyle name="Título 2 2 13" xfId="2512"/>
    <cellStyle name="Título 2 2 14" xfId="2513"/>
    <cellStyle name="Título 2 2 2" xfId="2514"/>
    <cellStyle name="Título 2 2 2 2" xfId="2515"/>
    <cellStyle name="Título 2 2 2 2 2" xfId="2516"/>
    <cellStyle name="Título 2 2 2 2 2 2" xfId="2517"/>
    <cellStyle name="Título 2 2 2 3" xfId="2518"/>
    <cellStyle name="Título 2 2 3" xfId="2519"/>
    <cellStyle name="Título 2 2 4" xfId="2520"/>
    <cellStyle name="Título 2 2 5" xfId="2521"/>
    <cellStyle name="Título 2 2 6" xfId="2522"/>
    <cellStyle name="Título 2 2 7" xfId="2523"/>
    <cellStyle name="Título 2 2 8" xfId="2524"/>
    <cellStyle name="Título 2 2 9" xfId="2525"/>
    <cellStyle name="Título 2 3" xfId="2526"/>
    <cellStyle name="Título 2 3 10" xfId="2527"/>
    <cellStyle name="Título 2 3 11" xfId="2528"/>
    <cellStyle name="Título 2 3 12" xfId="2529"/>
    <cellStyle name="Título 2 3 13" xfId="2530"/>
    <cellStyle name="Título 2 3 2" xfId="2531"/>
    <cellStyle name="Título 2 3 3" xfId="2532"/>
    <cellStyle name="Título 2 3 4" xfId="2533"/>
    <cellStyle name="Título 2 3 5" xfId="2534"/>
    <cellStyle name="Título 2 3 6" xfId="2535"/>
    <cellStyle name="Título 2 3 7" xfId="2536"/>
    <cellStyle name="Título 2 3 8" xfId="2537"/>
    <cellStyle name="Título 2 3 9" xfId="2538"/>
    <cellStyle name="Título 2 4" xfId="2539"/>
    <cellStyle name="Título 2 4 10" xfId="2540"/>
    <cellStyle name="Título 2 4 11" xfId="2541"/>
    <cellStyle name="Título 2 4 12" xfId="2542"/>
    <cellStyle name="Título 2 4 13" xfId="2543"/>
    <cellStyle name="Título 2 4 2" xfId="2544"/>
    <cellStyle name="Título 2 4 3" xfId="2545"/>
    <cellStyle name="Título 2 4 4" xfId="2546"/>
    <cellStyle name="Título 2 4 5" xfId="2547"/>
    <cellStyle name="Título 2 4 6" xfId="2548"/>
    <cellStyle name="Título 2 4 7" xfId="2549"/>
    <cellStyle name="Título 2 4 8" xfId="2550"/>
    <cellStyle name="Título 2 4 9" xfId="2551"/>
    <cellStyle name="Título 2 5 10" xfId="2552"/>
    <cellStyle name="Título 2 5 11" xfId="2553"/>
    <cellStyle name="Título 2 5 12" xfId="2554"/>
    <cellStyle name="Título 2 5 2" xfId="2555"/>
    <cellStyle name="Título 2 5 3" xfId="2556"/>
    <cellStyle name="Título 2 5 4" xfId="2557"/>
    <cellStyle name="Título 2 5 5" xfId="2558"/>
    <cellStyle name="Título 2 5 6" xfId="2559"/>
    <cellStyle name="Título 2 5 7" xfId="2560"/>
    <cellStyle name="Título 2 5 8" xfId="2561"/>
    <cellStyle name="Título 2 5 9" xfId="2562"/>
    <cellStyle name="Título 3 2" xfId="2563"/>
    <cellStyle name="Título 3 2 10" xfId="2564"/>
    <cellStyle name="Título 3 2 11" xfId="2565"/>
    <cellStyle name="Título 3 2 12" xfId="2566"/>
    <cellStyle name="Título 3 2 13" xfId="2567"/>
    <cellStyle name="Título 3 2 14" xfId="2568"/>
    <cellStyle name="Título 3 2 2" xfId="2569"/>
    <cellStyle name="Título 3 2 2 2" xfId="2570"/>
    <cellStyle name="Título 3 2 2 2 2" xfId="2571"/>
    <cellStyle name="Título 3 2 2 2 2 2" xfId="2572"/>
    <cellStyle name="Título 3 2 2 3" xfId="2573"/>
    <cellStyle name="Título 3 2 3" xfId="2574"/>
    <cellStyle name="Título 3 2 4" xfId="2575"/>
    <cellStyle name="Título 3 2 5" xfId="2576"/>
    <cellStyle name="Título 3 2 6" xfId="2577"/>
    <cellStyle name="Título 3 2 7" xfId="2578"/>
    <cellStyle name="Título 3 2 8" xfId="2579"/>
    <cellStyle name="Título 3 2 9" xfId="2580"/>
    <cellStyle name="Título 3 3" xfId="2581"/>
    <cellStyle name="Título 3 3 10" xfId="2582"/>
    <cellStyle name="Título 3 3 11" xfId="2583"/>
    <cellStyle name="Título 3 3 12" xfId="2584"/>
    <cellStyle name="Título 3 3 13" xfId="2585"/>
    <cellStyle name="Título 3 3 2" xfId="2586"/>
    <cellStyle name="Título 3 3 3" xfId="2587"/>
    <cellStyle name="Título 3 3 4" xfId="2588"/>
    <cellStyle name="Título 3 3 5" xfId="2589"/>
    <cellStyle name="Título 3 3 6" xfId="2590"/>
    <cellStyle name="Título 3 3 7" xfId="2591"/>
    <cellStyle name="Título 3 3 8" xfId="2592"/>
    <cellStyle name="Título 3 3 9" xfId="2593"/>
    <cellStyle name="Título 3 4" xfId="2594"/>
    <cellStyle name="Título 3 4 10" xfId="2595"/>
    <cellStyle name="Título 3 4 11" xfId="2596"/>
    <cellStyle name="Título 3 4 12" xfId="2597"/>
    <cellStyle name="Título 3 4 13" xfId="2598"/>
    <cellStyle name="Título 3 4 2" xfId="2599"/>
    <cellStyle name="Título 3 4 3" xfId="2600"/>
    <cellStyle name="Título 3 4 4" xfId="2601"/>
    <cellStyle name="Título 3 4 5" xfId="2602"/>
    <cellStyle name="Título 3 4 6" xfId="2603"/>
    <cellStyle name="Título 3 4 7" xfId="2604"/>
    <cellStyle name="Título 3 4 8" xfId="2605"/>
    <cellStyle name="Título 3 4 9" xfId="2606"/>
    <cellStyle name="Título 3 5 10" xfId="2607"/>
    <cellStyle name="Título 3 5 11" xfId="2608"/>
    <cellStyle name="Título 3 5 12" xfId="2609"/>
    <cellStyle name="Título 3 5 2" xfId="2610"/>
    <cellStyle name="Título 3 5 3" xfId="2611"/>
    <cellStyle name="Título 3 5 4" xfId="2612"/>
    <cellStyle name="Título 3 5 5" xfId="2613"/>
    <cellStyle name="Título 3 5 6" xfId="2614"/>
    <cellStyle name="Título 3 5 7" xfId="2615"/>
    <cellStyle name="Título 3 5 8" xfId="2616"/>
    <cellStyle name="Título 3 5 9" xfId="2617"/>
    <cellStyle name="Título 4" xfId="2618"/>
    <cellStyle name="Título 4 10" xfId="2619"/>
    <cellStyle name="Título 4 11" xfId="2620"/>
    <cellStyle name="Título 4 12" xfId="2621"/>
    <cellStyle name="Título 4 13" xfId="2622"/>
    <cellStyle name="Título 4 2" xfId="2623"/>
    <cellStyle name="Título 4 3" xfId="2624"/>
    <cellStyle name="Título 4 4" xfId="2625"/>
    <cellStyle name="Título 4 5" xfId="2626"/>
    <cellStyle name="Título 4 6" xfId="2627"/>
    <cellStyle name="Título 4 7" xfId="2628"/>
    <cellStyle name="Título 4 8" xfId="2629"/>
    <cellStyle name="Título 4 9" xfId="2630"/>
    <cellStyle name="Título 5" xfId="2631"/>
    <cellStyle name="Título 5 10" xfId="2632"/>
    <cellStyle name="Título 5 11" xfId="2633"/>
    <cellStyle name="Título 5 12" xfId="2634"/>
    <cellStyle name="Título 5 13" xfId="2635"/>
    <cellStyle name="Título 5 2" xfId="2636"/>
    <cellStyle name="Título 5 3" xfId="2637"/>
    <cellStyle name="Título 5 4" xfId="2638"/>
    <cellStyle name="Título 5 5" xfId="2639"/>
    <cellStyle name="Título 5 6" xfId="2640"/>
    <cellStyle name="Título 5 7" xfId="2641"/>
    <cellStyle name="Título 5 8" xfId="2642"/>
    <cellStyle name="Título 5 9" xfId="2643"/>
    <cellStyle name="Título 6 10" xfId="2644"/>
    <cellStyle name="Título 6 11" xfId="2645"/>
    <cellStyle name="Título 6 12" xfId="2646"/>
    <cellStyle name="Título 6 13" xfId="2647"/>
    <cellStyle name="Título 6 2" xfId="2648"/>
    <cellStyle name="Título 6 3" xfId="2649"/>
    <cellStyle name="Título 6 4" xfId="2650"/>
    <cellStyle name="Título 6 5" xfId="2651"/>
    <cellStyle name="Título 6 6" xfId="2652"/>
    <cellStyle name="Título 6 7" xfId="2653"/>
    <cellStyle name="Título 6 8" xfId="2654"/>
    <cellStyle name="Título 6 9" xfId="2655"/>
    <cellStyle name="Título 7 10" xfId="2656"/>
    <cellStyle name="Título 7 11" xfId="2657"/>
    <cellStyle name="Título 7 12" xfId="2658"/>
    <cellStyle name="Título 7 2" xfId="2659"/>
    <cellStyle name="Título 7 3" xfId="2660"/>
    <cellStyle name="Título 7 4" xfId="2661"/>
    <cellStyle name="Título 7 5" xfId="2662"/>
    <cellStyle name="Título 7 6" xfId="2663"/>
    <cellStyle name="Título 7 7" xfId="2664"/>
    <cellStyle name="Título 7 8" xfId="2665"/>
    <cellStyle name="Título 7 9" xfId="2666"/>
    <cellStyle name="Total 2" xfId="2667"/>
    <cellStyle name="Total 2 10" xfId="2668"/>
    <cellStyle name="Total 2 11" xfId="2669"/>
    <cellStyle name="Total 2 12" xfId="2670"/>
    <cellStyle name="Total 2 13" xfId="2671"/>
    <cellStyle name="Total 2 14" xfId="2672"/>
    <cellStyle name="Total 2 2" xfId="2673"/>
    <cellStyle name="Total 2 2 2" xfId="2674"/>
    <cellStyle name="Total 2 2 2 2" xfId="2675"/>
    <cellStyle name="Total 2 2 2 2 2" xfId="2676"/>
    <cellStyle name="Total 2 2 3" xfId="2677"/>
    <cellStyle name="Total 2 3" xfId="2678"/>
    <cellStyle name="Total 2 4" xfId="2679"/>
    <cellStyle name="Total 2 5" xfId="2680"/>
    <cellStyle name="Total 2 6" xfId="2681"/>
    <cellStyle name="Total 2 7" xfId="2682"/>
    <cellStyle name="Total 2 8" xfId="2683"/>
    <cellStyle name="Total 2 9" xfId="2684"/>
    <cellStyle name="Total 3" xfId="2685"/>
    <cellStyle name="Total 3 10" xfId="2686"/>
    <cellStyle name="Total 3 11" xfId="2687"/>
    <cellStyle name="Total 3 12" xfId="2688"/>
    <cellStyle name="Total 3 13" xfId="2689"/>
    <cellStyle name="Total 3 2" xfId="2690"/>
    <cellStyle name="Total 3 3" xfId="2691"/>
    <cellStyle name="Total 3 4" xfId="2692"/>
    <cellStyle name="Total 3 5" xfId="2693"/>
    <cellStyle name="Total 3 6" xfId="2694"/>
    <cellStyle name="Total 3 7" xfId="2695"/>
    <cellStyle name="Total 3 8" xfId="2696"/>
    <cellStyle name="Total 3 9" xfId="2697"/>
    <cellStyle name="Total 4" xfId="2698"/>
    <cellStyle name="Total 4 10" xfId="2699"/>
    <cellStyle name="Total 4 11" xfId="2700"/>
    <cellStyle name="Total 4 12" xfId="2701"/>
    <cellStyle name="Total 4 13" xfId="2702"/>
    <cellStyle name="Total 4 2" xfId="2703"/>
    <cellStyle name="Total 4 3" xfId="2704"/>
    <cellStyle name="Total 4 4" xfId="2705"/>
    <cellStyle name="Total 4 5" xfId="2706"/>
    <cellStyle name="Total 4 6" xfId="2707"/>
    <cellStyle name="Total 4 7" xfId="2708"/>
    <cellStyle name="Total 4 8" xfId="2709"/>
    <cellStyle name="Total 4 9" xfId="2710"/>
    <cellStyle name="Total 5 10" xfId="2711"/>
    <cellStyle name="Total 5 11" xfId="2712"/>
    <cellStyle name="Total 5 12" xfId="2713"/>
    <cellStyle name="Total 5 2" xfId="2714"/>
    <cellStyle name="Total 5 3" xfId="2715"/>
    <cellStyle name="Total 5 4" xfId="2716"/>
    <cellStyle name="Total 5 5" xfId="2717"/>
    <cellStyle name="Total 5 6" xfId="2718"/>
    <cellStyle name="Total 5 7" xfId="2719"/>
    <cellStyle name="Total 5 8" xfId="2720"/>
    <cellStyle name="Total 5 9" xfId="2721"/>
    <cellStyle name="Viga" xfId="2722"/>
    <cellStyle name="Warning Text 2" xfId="2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358138</xdr:colOff>
      <xdr:row>2</xdr:row>
      <xdr:rowOff>177075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" y="104775"/>
          <a:ext cx="1958338" cy="710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0"/>
  <sheetViews>
    <sheetView showGridLines="0" tabSelected="1" topLeftCell="A3" workbookViewId="0">
      <selection activeCell="K23" sqref="K23"/>
    </sheetView>
  </sheetViews>
  <sheetFormatPr baseColWidth="10" defaultRowHeight="15" x14ac:dyDescent="0.25"/>
  <cols>
    <col min="1" max="1" width="3.85546875" customWidth="1"/>
    <col min="2" max="2" width="6.140625" customWidth="1"/>
    <col min="3" max="3" width="14.85546875" customWidth="1"/>
    <col min="4" max="4" width="15.5703125" customWidth="1"/>
    <col min="5" max="5" width="14.28515625" customWidth="1"/>
    <col min="6" max="6" width="24.7109375" customWidth="1"/>
    <col min="7" max="7" width="20.7109375" customWidth="1"/>
    <col min="8" max="8" width="20.28515625" customWidth="1"/>
    <col min="9" max="9" width="20.7109375" customWidth="1"/>
    <col min="11" max="11" width="18.140625" customWidth="1"/>
    <col min="12" max="12" width="12.85546875" bestFit="1" customWidth="1"/>
  </cols>
  <sheetData>
    <row r="1" spans="1:9" s="2" customFormat="1" ht="2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6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6.75" customHeight="1" x14ac:dyDescent="0.45">
      <c r="A4" s="5"/>
      <c r="B4" s="6"/>
      <c r="C4" s="6"/>
      <c r="D4" s="6"/>
      <c r="E4" s="6"/>
      <c r="F4" s="6"/>
      <c r="G4" s="6"/>
      <c r="H4" s="6"/>
      <c r="I4" s="6"/>
    </row>
    <row r="5" spans="1:9" s="12" customFormat="1" ht="40.5" x14ac:dyDescent="0.25">
      <c r="A5" s="7"/>
      <c r="B5" s="8" t="s">
        <v>3</v>
      </c>
      <c r="C5" s="8"/>
      <c r="D5" s="8"/>
      <c r="E5" s="9"/>
      <c r="F5" s="10" t="s">
        <v>4</v>
      </c>
      <c r="G5" s="10" t="s">
        <v>5</v>
      </c>
      <c r="H5" s="9" t="s">
        <v>6</v>
      </c>
      <c r="I5" s="11" t="s">
        <v>7</v>
      </c>
    </row>
    <row r="6" spans="1:9" s="16" customFormat="1" ht="6" customHeight="1" x14ac:dyDescent="0.25">
      <c r="A6" s="13"/>
      <c r="B6" s="14"/>
      <c r="C6" s="14"/>
      <c r="D6" s="14"/>
      <c r="E6" s="14"/>
      <c r="F6" s="14"/>
      <c r="G6" s="14"/>
      <c r="H6" s="14"/>
      <c r="I6" s="15"/>
    </row>
    <row r="7" spans="1:9" s="21" customFormat="1" x14ac:dyDescent="0.25">
      <c r="A7" s="17"/>
      <c r="B7" s="18" t="s">
        <v>8</v>
      </c>
      <c r="C7" s="18"/>
      <c r="D7" s="18"/>
      <c r="E7" s="19"/>
      <c r="F7" s="20"/>
      <c r="G7" s="20"/>
      <c r="H7" s="20"/>
      <c r="I7" s="20"/>
    </row>
    <row r="8" spans="1:9" s="21" customFormat="1" x14ac:dyDescent="0.25">
      <c r="A8" s="22"/>
      <c r="B8" s="23" t="s">
        <v>9</v>
      </c>
      <c r="C8" s="23"/>
      <c r="D8" s="23"/>
      <c r="E8" s="24"/>
      <c r="F8" s="25"/>
      <c r="G8" s="25"/>
      <c r="H8" s="25"/>
      <c r="I8" s="25"/>
    </row>
    <row r="9" spans="1:9" s="21" customFormat="1" x14ac:dyDescent="0.25">
      <c r="A9" s="26"/>
      <c r="B9" s="27" t="s">
        <v>10</v>
      </c>
      <c r="C9" s="27"/>
      <c r="D9" s="27"/>
      <c r="E9" s="28"/>
      <c r="F9" s="29"/>
      <c r="G9" s="29"/>
      <c r="H9" s="30">
        <f>SUM(H10:H11)</f>
        <v>2177472731.52</v>
      </c>
      <c r="I9" s="30">
        <f>SUM(I10:I11)</f>
        <v>1372140831</v>
      </c>
    </row>
    <row r="10" spans="1:9" s="37" customFormat="1" ht="15" customHeight="1" x14ac:dyDescent="0.2">
      <c r="A10" s="31"/>
      <c r="B10" s="32"/>
      <c r="C10" s="33" t="s">
        <v>11</v>
      </c>
      <c r="D10" s="33"/>
      <c r="E10" s="34"/>
      <c r="F10" s="35" t="s">
        <v>12</v>
      </c>
      <c r="G10" s="35" t="s">
        <v>13</v>
      </c>
      <c r="H10" s="36">
        <v>667472731.51999998</v>
      </c>
      <c r="I10" s="36">
        <v>372140831</v>
      </c>
    </row>
    <row r="11" spans="1:9" s="37" customFormat="1" ht="15" customHeight="1" x14ac:dyDescent="0.2">
      <c r="A11" s="31"/>
      <c r="B11" s="32"/>
      <c r="C11" s="33" t="s">
        <v>14</v>
      </c>
      <c r="D11" s="33"/>
      <c r="E11" s="34"/>
      <c r="F11" s="35"/>
      <c r="G11" s="35"/>
      <c r="H11" s="38">
        <v>1510000000</v>
      </c>
      <c r="I11" s="38">
        <v>1000000000</v>
      </c>
    </row>
    <row r="12" spans="1:9" s="37" customFormat="1" ht="15" customHeight="1" x14ac:dyDescent="0.2">
      <c r="A12" s="31"/>
      <c r="B12" s="32"/>
      <c r="C12" s="33" t="s">
        <v>15</v>
      </c>
      <c r="D12" s="33"/>
      <c r="E12" s="34"/>
      <c r="F12" s="35"/>
      <c r="G12" s="35"/>
      <c r="H12" s="38">
        <v>0</v>
      </c>
      <c r="I12" s="38">
        <v>0</v>
      </c>
    </row>
    <row r="13" spans="1:9" s="21" customFormat="1" ht="8.25" customHeight="1" x14ac:dyDescent="0.25">
      <c r="A13" s="31"/>
      <c r="B13" s="39"/>
      <c r="C13" s="39"/>
      <c r="D13" s="40"/>
      <c r="E13" s="28"/>
      <c r="F13" s="41"/>
      <c r="G13" s="41"/>
      <c r="H13" s="42"/>
      <c r="I13" s="42"/>
    </row>
    <row r="14" spans="1:9" s="21" customFormat="1" x14ac:dyDescent="0.25">
      <c r="A14" s="26"/>
      <c r="B14" s="27" t="s">
        <v>16</v>
      </c>
      <c r="C14" s="27"/>
      <c r="D14" s="27"/>
      <c r="E14" s="28"/>
      <c r="F14" s="29"/>
      <c r="G14" s="29"/>
      <c r="H14" s="30">
        <v>0</v>
      </c>
      <c r="I14" s="30">
        <v>0</v>
      </c>
    </row>
    <row r="15" spans="1:9" s="37" customFormat="1" ht="15" customHeight="1" x14ac:dyDescent="0.2">
      <c r="A15" s="31"/>
      <c r="B15" s="32"/>
      <c r="C15" s="33" t="s">
        <v>17</v>
      </c>
      <c r="D15" s="33"/>
      <c r="E15" s="34"/>
      <c r="F15" s="35"/>
      <c r="G15" s="35"/>
      <c r="H15" s="38">
        <v>0</v>
      </c>
      <c r="I15" s="38">
        <v>0</v>
      </c>
    </row>
    <row r="16" spans="1:9" s="37" customFormat="1" ht="15" customHeight="1" x14ac:dyDescent="0.2">
      <c r="A16" s="31"/>
      <c r="B16" s="32"/>
      <c r="C16" s="33" t="s">
        <v>18</v>
      </c>
      <c r="D16" s="33"/>
      <c r="E16" s="34"/>
      <c r="F16" s="35"/>
      <c r="G16" s="35"/>
      <c r="H16" s="38">
        <v>0</v>
      </c>
      <c r="I16" s="38">
        <v>0</v>
      </c>
    </row>
    <row r="17" spans="1:11" s="37" customFormat="1" ht="15" customHeight="1" x14ac:dyDescent="0.2">
      <c r="A17" s="31"/>
      <c r="B17" s="32"/>
      <c r="C17" s="33" t="s">
        <v>14</v>
      </c>
      <c r="D17" s="33"/>
      <c r="E17" s="34"/>
      <c r="F17" s="35"/>
      <c r="G17" s="35"/>
      <c r="H17" s="38">
        <v>0</v>
      </c>
      <c r="I17" s="38">
        <v>0</v>
      </c>
    </row>
    <row r="18" spans="1:11" s="37" customFormat="1" ht="15" customHeight="1" x14ac:dyDescent="0.2">
      <c r="A18" s="31"/>
      <c r="B18" s="43"/>
      <c r="C18" s="33" t="s">
        <v>15</v>
      </c>
      <c r="D18" s="33"/>
      <c r="E18" s="34"/>
      <c r="F18" s="35"/>
      <c r="G18" s="35"/>
      <c r="H18" s="44">
        <v>0</v>
      </c>
      <c r="I18" s="44">
        <v>0</v>
      </c>
    </row>
    <row r="19" spans="1:11" s="21" customFormat="1" ht="6.75" customHeight="1" x14ac:dyDescent="0.25">
      <c r="A19" s="31"/>
      <c r="B19" s="39"/>
      <c r="C19" s="39"/>
      <c r="D19" s="40"/>
      <c r="E19" s="28"/>
      <c r="F19" s="45"/>
      <c r="G19" s="45"/>
      <c r="H19" s="46"/>
      <c r="I19" s="46"/>
    </row>
    <row r="20" spans="1:11" s="21" customFormat="1" x14ac:dyDescent="0.25">
      <c r="A20" s="26"/>
      <c r="B20" s="27" t="s">
        <v>19</v>
      </c>
      <c r="C20" s="27"/>
      <c r="D20" s="27"/>
      <c r="E20" s="28"/>
      <c r="F20" s="29"/>
      <c r="G20" s="29"/>
      <c r="H20" s="30">
        <f>H9</f>
        <v>2177472731.52</v>
      </c>
      <c r="I20" s="30">
        <f>I9</f>
        <v>1372140831</v>
      </c>
      <c r="K20" s="47"/>
    </row>
    <row r="21" spans="1:11" s="21" customFormat="1" ht="8.25" customHeight="1" x14ac:dyDescent="0.25">
      <c r="A21" s="26"/>
      <c r="B21" s="39"/>
      <c r="C21" s="39"/>
      <c r="D21" s="48"/>
      <c r="E21" s="28"/>
      <c r="F21" s="45"/>
      <c r="G21" s="45"/>
      <c r="H21" s="46"/>
      <c r="I21" s="46"/>
    </row>
    <row r="22" spans="1:11" s="21" customFormat="1" x14ac:dyDescent="0.25">
      <c r="A22" s="26"/>
      <c r="B22" s="49" t="s">
        <v>20</v>
      </c>
      <c r="C22" s="49"/>
      <c r="D22" s="49"/>
      <c r="E22" s="28"/>
      <c r="F22" s="45"/>
      <c r="G22" s="45"/>
      <c r="H22" s="46"/>
      <c r="I22" s="46"/>
    </row>
    <row r="23" spans="1:11" s="21" customFormat="1" x14ac:dyDescent="0.25">
      <c r="A23" s="26"/>
      <c r="B23" s="27" t="s">
        <v>10</v>
      </c>
      <c r="C23" s="27"/>
      <c r="D23" s="27"/>
      <c r="E23" s="28"/>
      <c r="F23" s="29"/>
      <c r="G23" s="29"/>
      <c r="H23" s="30">
        <f>H24</f>
        <v>15224132367.82</v>
      </c>
      <c r="I23" s="30">
        <f>SUM(I24:I26)</f>
        <v>15461183231</v>
      </c>
    </row>
    <row r="24" spans="1:11" s="21" customFormat="1" x14ac:dyDescent="0.25">
      <c r="A24" s="31"/>
      <c r="B24" s="39"/>
      <c r="C24" s="50" t="s">
        <v>11</v>
      </c>
      <c r="D24" s="50"/>
      <c r="E24" s="28"/>
      <c r="F24" s="51" t="s">
        <v>12</v>
      </c>
      <c r="G24" s="51" t="s">
        <v>13</v>
      </c>
      <c r="H24" s="52">
        <v>15224132367.82</v>
      </c>
      <c r="I24" s="52">
        <v>15461183231</v>
      </c>
      <c r="K24" s="47"/>
    </row>
    <row r="25" spans="1:11" s="21" customFormat="1" x14ac:dyDescent="0.25">
      <c r="A25" s="31"/>
      <c r="B25" s="53"/>
      <c r="C25" s="50" t="s">
        <v>14</v>
      </c>
      <c r="D25" s="50"/>
      <c r="E25" s="54"/>
      <c r="F25" s="55"/>
      <c r="G25" s="55"/>
      <c r="H25" s="56">
        <v>0</v>
      </c>
      <c r="I25" s="56">
        <v>0</v>
      </c>
      <c r="K25" s="47"/>
    </row>
    <row r="26" spans="1:11" s="21" customFormat="1" x14ac:dyDescent="0.25">
      <c r="A26" s="31"/>
      <c r="B26" s="53"/>
      <c r="C26" s="50" t="s">
        <v>15</v>
      </c>
      <c r="D26" s="50"/>
      <c r="E26" s="54"/>
      <c r="F26" s="55"/>
      <c r="G26" s="55"/>
      <c r="H26" s="56">
        <v>0</v>
      </c>
      <c r="I26" s="56">
        <v>0</v>
      </c>
    </row>
    <row r="27" spans="1:11" s="21" customFormat="1" ht="7.5" customHeight="1" x14ac:dyDescent="0.25">
      <c r="A27" s="31"/>
      <c r="B27" s="39"/>
      <c r="C27" s="39"/>
      <c r="D27" s="40"/>
      <c r="E27" s="28"/>
      <c r="F27" s="45"/>
      <c r="G27" s="45"/>
      <c r="H27" s="46"/>
      <c r="I27" s="46"/>
    </row>
    <row r="28" spans="1:11" s="21" customFormat="1" x14ac:dyDescent="0.25">
      <c r="A28" s="26"/>
      <c r="B28" s="27" t="s">
        <v>16</v>
      </c>
      <c r="C28" s="27"/>
      <c r="D28" s="27"/>
      <c r="E28" s="28"/>
      <c r="F28" s="29"/>
      <c r="G28" s="29"/>
      <c r="H28" s="30">
        <v>0</v>
      </c>
      <c r="I28" s="30">
        <v>0</v>
      </c>
    </row>
    <row r="29" spans="1:11" s="37" customFormat="1" ht="15.75" customHeight="1" x14ac:dyDescent="0.2">
      <c r="A29" s="31"/>
      <c r="B29" s="32"/>
      <c r="C29" s="33" t="s">
        <v>17</v>
      </c>
      <c r="D29" s="33"/>
      <c r="E29" s="34"/>
      <c r="F29" s="35"/>
      <c r="G29" s="35"/>
      <c r="H29" s="38">
        <v>0</v>
      </c>
      <c r="I29" s="38">
        <v>0</v>
      </c>
    </row>
    <row r="30" spans="1:11" s="37" customFormat="1" ht="15.75" customHeight="1" x14ac:dyDescent="0.2">
      <c r="A30" s="31"/>
      <c r="B30" s="32"/>
      <c r="C30" s="33" t="s">
        <v>18</v>
      </c>
      <c r="D30" s="33"/>
      <c r="E30" s="34"/>
      <c r="F30" s="35"/>
      <c r="G30" s="35"/>
      <c r="H30" s="38">
        <v>0</v>
      </c>
      <c r="I30" s="38">
        <v>0</v>
      </c>
    </row>
    <row r="31" spans="1:11" s="37" customFormat="1" ht="15.75" customHeight="1" x14ac:dyDescent="0.2">
      <c r="A31" s="57"/>
      <c r="B31" s="58"/>
      <c r="C31" s="59" t="s">
        <v>14</v>
      </c>
      <c r="D31" s="59"/>
      <c r="E31" s="60"/>
      <c r="F31" s="61"/>
      <c r="G31" s="61"/>
      <c r="H31" s="36">
        <v>0</v>
      </c>
      <c r="I31" s="36">
        <v>0</v>
      </c>
    </row>
    <row r="32" spans="1:11" s="37" customFormat="1" ht="15.75" customHeight="1" x14ac:dyDescent="0.2">
      <c r="A32" s="57"/>
      <c r="B32" s="62"/>
      <c r="C32" s="59" t="s">
        <v>15</v>
      </c>
      <c r="D32" s="59"/>
      <c r="E32" s="60"/>
      <c r="F32" s="61"/>
      <c r="G32" s="61"/>
      <c r="H32" s="36">
        <v>0</v>
      </c>
      <c r="I32" s="36">
        <v>0</v>
      </c>
    </row>
    <row r="33" spans="1:12" s="21" customFormat="1" ht="9" customHeight="1" x14ac:dyDescent="0.25">
      <c r="A33" s="57"/>
      <c r="B33" s="63"/>
      <c r="C33" s="63"/>
      <c r="D33" s="64"/>
      <c r="E33" s="24"/>
      <c r="F33" s="65"/>
      <c r="G33" s="65"/>
      <c r="H33" s="66"/>
      <c r="I33" s="66"/>
    </row>
    <row r="34" spans="1:12" s="21" customFormat="1" x14ac:dyDescent="0.25">
      <c r="A34" s="22"/>
      <c r="B34" s="67" t="s">
        <v>21</v>
      </c>
      <c r="C34" s="67"/>
      <c r="D34" s="67"/>
      <c r="E34" s="24"/>
      <c r="F34" s="68"/>
      <c r="G34" s="68"/>
      <c r="H34" s="69">
        <f>H23+H28</f>
        <v>15224132367.82</v>
      </c>
      <c r="I34" s="69">
        <f>SUM(I23)</f>
        <v>15461183231</v>
      </c>
    </row>
    <row r="35" spans="1:12" s="21" customFormat="1" ht="9" customHeight="1" x14ac:dyDescent="0.25">
      <c r="A35" s="57"/>
      <c r="B35" s="70"/>
      <c r="C35" s="70"/>
      <c r="D35" s="64"/>
      <c r="E35" s="24"/>
      <c r="F35" s="65"/>
      <c r="G35" s="65"/>
      <c r="H35" s="66"/>
      <c r="I35" s="66"/>
    </row>
    <row r="36" spans="1:12" s="21" customFormat="1" ht="14.45" customHeight="1" x14ac:dyDescent="0.25">
      <c r="A36" s="57"/>
      <c r="B36" s="67" t="s">
        <v>22</v>
      </c>
      <c r="C36" s="67"/>
      <c r="D36" s="67"/>
      <c r="E36" s="24"/>
      <c r="F36" s="71"/>
      <c r="G36" s="71"/>
      <c r="H36" s="72">
        <v>5431399771</v>
      </c>
      <c r="I36" s="73">
        <v>4856424022</v>
      </c>
    </row>
    <row r="37" spans="1:12" s="21" customFormat="1" ht="7.5" customHeight="1" x14ac:dyDescent="0.25">
      <c r="A37" s="57"/>
      <c r="B37" s="70"/>
      <c r="C37" s="70"/>
      <c r="D37" s="64"/>
      <c r="E37" s="24"/>
      <c r="F37" s="65"/>
      <c r="G37" s="65"/>
      <c r="H37" s="66"/>
      <c r="I37" s="66"/>
    </row>
    <row r="38" spans="1:12" s="21" customFormat="1" ht="18" customHeight="1" x14ac:dyDescent="0.25">
      <c r="A38" s="74"/>
      <c r="B38" s="75" t="s">
        <v>23</v>
      </c>
      <c r="C38" s="75"/>
      <c r="D38" s="75"/>
      <c r="E38" s="76"/>
      <c r="F38" s="77"/>
      <c r="G38" s="77"/>
      <c r="H38" s="78">
        <f>H20+H34+H36</f>
        <v>22833004870.34</v>
      </c>
      <c r="I38" s="78">
        <f>I20+I34+I36</f>
        <v>21689748084</v>
      </c>
      <c r="K38" s="47"/>
    </row>
    <row r="39" spans="1:12" s="21" customFormat="1" x14ac:dyDescent="0.25">
      <c r="A39" s="79" t="s">
        <v>24</v>
      </c>
      <c r="B39" s="80"/>
      <c r="C39" s="80"/>
      <c r="D39" s="80"/>
      <c r="E39" s="80"/>
      <c r="F39" s="80"/>
      <c r="G39" s="80"/>
      <c r="H39" s="80"/>
    </row>
    <row r="40" spans="1:12" s="21" customFormat="1" x14ac:dyDescent="0.25">
      <c r="A40" s="79" t="s">
        <v>25</v>
      </c>
      <c r="B40" s="80"/>
      <c r="C40" s="80"/>
      <c r="D40" s="80"/>
      <c r="E40" s="80"/>
      <c r="F40" s="80"/>
      <c r="G40" s="80"/>
      <c r="H40" s="80"/>
    </row>
    <row r="41" spans="1:12" s="16" customFormat="1" x14ac:dyDescent="0.25">
      <c r="A41" s="81"/>
      <c r="B41" s="82"/>
      <c r="C41" s="82"/>
      <c r="D41" s="82"/>
      <c r="E41" s="82"/>
      <c r="F41" s="82"/>
      <c r="G41" s="82"/>
      <c r="H41" s="82"/>
      <c r="J41"/>
      <c r="K41"/>
      <c r="L41"/>
    </row>
    <row r="42" spans="1:12" s="16" customFormat="1" x14ac:dyDescent="0.25">
      <c r="A42" s="81"/>
      <c r="B42" s="82"/>
      <c r="C42" s="82"/>
      <c r="D42" s="82"/>
      <c r="E42" s="82"/>
      <c r="F42" s="82"/>
      <c r="G42" s="82"/>
      <c r="H42" s="82"/>
      <c r="J42"/>
      <c r="K42"/>
      <c r="L42"/>
    </row>
    <row r="43" spans="1:12" x14ac:dyDescent="0.25">
      <c r="A43" s="81"/>
      <c r="B43" s="82"/>
      <c r="C43" s="82"/>
      <c r="D43" s="82"/>
      <c r="E43" s="82"/>
      <c r="F43" s="82"/>
      <c r="G43" s="82"/>
      <c r="H43" s="82"/>
      <c r="I43" s="16"/>
    </row>
    <row r="44" spans="1:12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12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12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12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12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83"/>
    </row>
    <row r="50" spans="1:9" x14ac:dyDescent="0.25">
      <c r="I50" s="84"/>
    </row>
  </sheetData>
  <mergeCells count="31">
    <mergeCell ref="B38:D38"/>
    <mergeCell ref="C29:D29"/>
    <mergeCell ref="C30:D30"/>
    <mergeCell ref="C31:D31"/>
    <mergeCell ref="C32:D32"/>
    <mergeCell ref="B34:D34"/>
    <mergeCell ref="B36:D36"/>
    <mergeCell ref="B22:D22"/>
    <mergeCell ref="B23:D23"/>
    <mergeCell ref="C24:D24"/>
    <mergeCell ref="C25:D25"/>
    <mergeCell ref="C26:D26"/>
    <mergeCell ref="B28:D28"/>
    <mergeCell ref="B14:D14"/>
    <mergeCell ref="C15:D15"/>
    <mergeCell ref="C16:D16"/>
    <mergeCell ref="C17:D17"/>
    <mergeCell ref="C18:D18"/>
    <mergeCell ref="B20:D20"/>
    <mergeCell ref="B7:D7"/>
    <mergeCell ref="B8:D8"/>
    <mergeCell ref="B9:D9"/>
    <mergeCell ref="C10:D10"/>
    <mergeCell ref="C11:D11"/>
    <mergeCell ref="C12:D12"/>
    <mergeCell ref="A1:I1"/>
    <mergeCell ref="A2:I2"/>
    <mergeCell ref="A3:I3"/>
    <mergeCell ref="B4:I4"/>
    <mergeCell ref="B5:D5"/>
    <mergeCell ref="B6:I6"/>
  </mergeCells>
  <printOptions horizontalCentered="1"/>
  <pageMargins left="0.31496062992125984" right="0.31496062992125984" top="0.82677165354330717" bottom="0.47244094488188981" header="0.23622047244094491" footer="0.19685039370078741"/>
  <pageSetup scale="75" orientation="landscape" r:id="rId1"/>
  <headerFooter>
    <oddHeader>&amp;C&amp;"Encode Sans Medium,Negrita"PODER EJECUTIVO
DEL ESTADO DE TAMAULIPAS&amp;"-,Normal"
&amp;G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 de Deuda y Otros Pas</vt:lpstr>
      <vt:lpstr>'Edo Analit de Deuda y Otros Pas'!Área_de_impresión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2023-01-27T17:32:52Z</dcterms:created>
  <dcterms:modified xsi:type="dcterms:W3CDTF">2023-01-27T17:33:31Z</dcterms:modified>
</cp:coreProperties>
</file>