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 economica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economica  (2)'!$A$1:$H$35</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G19" i="1" l="1"/>
  <c r="F19" i="1"/>
  <c r="E19" i="1"/>
  <c r="C19" i="1"/>
  <c r="H17" i="1"/>
  <c r="D17" i="1"/>
  <c r="H15" i="1"/>
  <c r="D15" i="1"/>
  <c r="H13" i="1"/>
  <c r="D13" i="1"/>
  <c r="H11" i="1"/>
  <c r="D11" i="1"/>
  <c r="H9" i="1"/>
  <c r="H19" i="1" s="1"/>
  <c r="D9" i="1"/>
  <c r="D19" i="1" s="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<sst xmlns="http://schemas.openxmlformats.org/spreadsheetml/2006/main" count="22" uniqueCount="22">
  <si>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</si>
  <si>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</si>
  <si>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31 de Diciembre de 2022</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</si>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</sst>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2" x14ac:knownFonts="1">
    <font>
      <sz val="11"/>
      <color theme="1"/>
      <name val="Calibri"/>
      <family val="2"/>
      <scheme val="minor"/>
    </font>
    <font>
      <sz val="11"/>
      <color theme="1"/>
      <name val="Calibri"/>
      <family val="2"/>
      <scheme val="minor"/>
    </font>
    <font>
      <sz val="11"/>
      <color theme="0"/>
      <name val="Calibri"/>
      <family val="2"/>
      <scheme val="minor"/>
    </font>
    <font>
      <b/>
      <sz val="10"/>
      <name val="Encode Sans Expanded SemiBold"/>
    </font>
    <font>
      <sz val="11"/>
      <color theme="1"/>
      <name val="Encode Sans Expanded SemiBold"/>
    </font>
    <font>
      <b/>
      <sz val="8"/>
      <name val="Encode Sans Expanded SemiBold"/>
    </font>
    <font>
      <b/>
      <sz val="9"/>
      <color theme="0"/>
      <name val="Arial"/>
      <family val="2"/>
    </font>
    <font>
      <sz val="9"/>
      <color theme="1"/>
      <name val="Calibri"/>
      <family val="2"/>
      <scheme val="minor"/>
    </font>
    <font>
      <b/>
      <sz val="9"/>
      <color theme="1"/>
      <name val="Calibri"/>
      <family val="2"/>
      <scheme val="minor"/>
    </font>
    <font>
      <sz val="8"/>
      <color theme="1"/>
      <name val="Calibri"/>
      <family val="2"/>
      <scheme val="minor"/>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1" fillId="0" borderId="0" applyNumberFormat="0" applyFill="0" applyBorder="0" applyAlignment="0" applyProtection="0"/>
    <xf numFmtId="165" fontId="11" fillId="0" borderId="0"/>
    <xf numFmtId="165" fontId="12" fillId="0" borderId="0"/>
    <xf numFmtId="165" fontId="11" fillId="0" borderId="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1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3" fillId="39"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26"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4" fillId="30"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1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9"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3" fillId="47"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2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3" fillId="49" borderId="0" applyNumberFormat="0" applyBorder="0" applyAlignment="0" applyProtection="0"/>
    <xf numFmtId="0" fontId="1" fillId="3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31"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6" fillId="50"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4" borderId="0" applyNumberFormat="0" applyBorder="0" applyAlignment="0" applyProtection="0"/>
    <xf numFmtId="0" fontId="16" fillId="50" borderId="0" applyNumberFormat="0" applyBorder="0" applyAlignment="0" applyProtection="0"/>
    <xf numFmtId="0" fontId="16" fillId="37"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8" fillId="45" borderId="0" applyNumberFormat="0" applyBorder="0" applyAlignment="0" applyProtection="0"/>
    <xf numFmtId="0" fontId="16" fillId="45"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6"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0"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4"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8"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3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0" borderId="0" applyNumberFormat="0" applyBorder="0" applyAlignment="0" applyProtection="0"/>
    <xf numFmtId="0" fontId="16" fillId="57" borderId="0" applyNumberFormat="0" applyBorder="0" applyAlignment="0" applyProtection="0"/>
    <xf numFmtId="0" fontId="19" fillId="41"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0" fillId="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36"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5" fillId="44" borderId="22" applyNumberFormat="0" applyAlignment="0" applyProtection="0"/>
    <xf numFmtId="0" fontId="23" fillId="44" borderId="22" applyNumberFormat="0" applyAlignment="0" applyProtection="0"/>
    <xf numFmtId="0" fontId="25" fillId="44" borderId="22" applyNumberFormat="0" applyAlignment="0" applyProtection="0"/>
    <xf numFmtId="0" fontId="23" fillId="44"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4" fillId="6" borderId="4"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3" fillId="44" borderId="22"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8" fillId="58" borderId="23" applyNumberFormat="0" applyAlignment="0" applyProtection="0"/>
    <xf numFmtId="0" fontId="27" fillId="58" borderId="23" applyNumberFormat="0" applyAlignment="0" applyProtection="0"/>
    <xf numFmtId="0" fontId="28" fillId="58" borderId="23" applyNumberFormat="0" applyAlignment="0" applyProtection="0"/>
    <xf numFmtId="0" fontId="27" fillId="58" borderId="23"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6" fillId="7" borderId="7"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7" fillId="58" borderId="23" applyNumberFormat="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1" fillId="0" borderId="24" applyNumberFormat="0" applyFill="0" applyAlignment="0" applyProtection="0"/>
    <xf numFmtId="0" fontId="30" fillId="0" borderId="24" applyNumberFormat="0" applyFill="0" applyAlignment="0" applyProtection="0"/>
    <xf numFmtId="0" fontId="31" fillId="0" borderId="24" applyNumberFormat="0" applyFill="0" applyAlignment="0" applyProtection="0"/>
    <xf numFmtId="0" fontId="30" fillId="0" borderId="24" applyNumberFormat="0" applyFill="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29" fillId="0" borderId="6"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30" fillId="0" borderId="24" applyNumberFormat="0" applyFill="0" applyAlignment="0" applyProtection="0"/>
    <xf numFmtId="0" fontId="27" fillId="58" borderId="23" applyNumberFormat="0" applyAlignment="0" applyProtection="0"/>
    <xf numFmtId="43" fontId="11" fillId="0" borderId="0" applyFont="0" applyFill="0" applyBorder="0" applyAlignment="0" applyProtection="0"/>
    <xf numFmtId="166" fontId="1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8" fillId="59" borderId="0" applyNumberFormat="0" applyBorder="0" applyAlignment="0" applyProtection="0"/>
    <xf numFmtId="0" fontId="16" fillId="59" borderId="0" applyNumberFormat="0" applyBorder="0" applyAlignment="0" applyProtection="0"/>
    <xf numFmtId="0" fontId="18" fillId="59" borderId="0" applyNumberFormat="0" applyBorder="0" applyAlignment="0" applyProtection="0"/>
    <xf numFmtId="0" fontId="16" fillId="59" borderId="0" applyNumberFormat="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7"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1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1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8" fillId="57" borderId="0" applyNumberFormat="0" applyBorder="0" applyAlignment="0" applyProtection="0"/>
    <xf numFmtId="0" fontId="16" fillId="57" borderId="0" applyNumberFormat="0" applyBorder="0" applyAlignment="0" applyProtection="0"/>
    <xf numFmtId="0" fontId="18" fillId="57" borderId="0" applyNumberFormat="0" applyBorder="0" applyAlignment="0" applyProtection="0"/>
    <xf numFmtId="0" fontId="16" fillId="57"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7"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7" fillId="37" borderId="22" applyNumberFormat="0" applyAlignment="0" applyProtection="0"/>
    <xf numFmtId="0" fontId="36" fillId="37" borderId="22" applyNumberFormat="0" applyAlignment="0" applyProtection="0"/>
    <xf numFmtId="0" fontId="37" fillId="37" borderId="22" applyNumberFormat="0" applyAlignment="0" applyProtection="0"/>
    <xf numFmtId="0" fontId="36" fillId="37" borderId="22" applyNumberFormat="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5" fillId="5" borderId="4"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0" fontId="36" fillId="37" borderId="22"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8" fillId="0" borderId="0" applyNumberFormat="0" applyFill="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9" fillId="0" borderId="25" applyNumberFormat="0" applyFill="0" applyAlignment="0" applyProtection="0"/>
    <xf numFmtId="0" fontId="40" fillId="0" borderId="26"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43" fillId="41" borderId="0" applyNumberFormat="0" applyBorder="0" applyAlignment="0" applyProtection="0"/>
    <xf numFmtId="0" fontId="19" fillId="41" borderId="0" applyNumberFormat="0" applyBorder="0" applyAlignment="0" applyProtection="0"/>
    <xf numFmtId="0" fontId="43" fillId="41" borderId="0" applyNumberFormat="0" applyBorder="0" applyAlignment="0" applyProtection="0"/>
    <xf numFmtId="0" fontId="19" fillId="41" borderId="0" applyNumberFormat="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42" fillId="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6" fillId="37" borderId="22" applyNumberFormat="0" applyAlignment="0" applyProtection="0"/>
    <xf numFmtId="168" fontId="12" fillId="0" borderId="0" applyFont="0" applyFill="0" applyBorder="0" applyAlignment="0" applyProtection="0"/>
    <xf numFmtId="0" fontId="30" fillId="0" borderId="24" applyNumberFormat="0" applyFill="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4" fillId="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1" fillId="0" borderId="0"/>
    <xf numFmtId="0" fontId="46" fillId="0" borderId="0"/>
    <xf numFmtId="0" fontId="11" fillId="0" borderId="0"/>
    <xf numFmtId="0" fontId="1" fillId="0" borderId="0"/>
    <xf numFmtId="0" fontId="46"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48" fillId="0" borderId="0"/>
    <xf numFmtId="0" fontId="48" fillId="0" borderId="0"/>
    <xf numFmtId="0" fontId="11" fillId="0" borderId="0"/>
    <xf numFmtId="0" fontId="48" fillId="0" borderId="0"/>
    <xf numFmtId="0" fontId="11" fillId="0" borderId="0" applyBorder="0"/>
    <xf numFmtId="0" fontId="11" fillId="0" borderId="0"/>
    <xf numFmtId="0" fontId="49" fillId="0" borderId="0"/>
    <xf numFmtId="0" fontId="46" fillId="0" borderId="0"/>
    <xf numFmtId="0" fontId="48" fillId="0" borderId="0"/>
    <xf numFmtId="0" fontId="1" fillId="0" borderId="0"/>
    <xf numFmtId="0" fontId="13" fillId="0" borderId="0" applyFill="0" applyProtection="0"/>
    <xf numFmtId="0" fontId="50"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3" fillId="0" borderId="0"/>
    <xf numFmtId="0" fontId="11" fillId="0" borderId="0"/>
    <xf numFmtId="0" fontId="52" fillId="0" borderId="0"/>
    <xf numFmtId="0" fontId="1" fillId="0" borderId="0"/>
    <xf numFmtId="0" fontId="1" fillId="0" borderId="0"/>
    <xf numFmtId="0" fontId="46" fillId="0" borderId="0"/>
    <xf numFmtId="0" fontId="13" fillId="0" borderId="0" applyFill="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46"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46"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1" fillId="0" borderId="0"/>
    <xf numFmtId="0" fontId="11" fillId="0" borderId="0"/>
    <xf numFmtId="0" fontId="11" fillId="0" borderId="0"/>
    <xf numFmtId="0" fontId="46" fillId="0" borderId="0"/>
    <xf numFmtId="0" fontId="11" fillId="0" borderId="0"/>
    <xf numFmtId="0" fontId="11" fillId="0" borderId="0"/>
    <xf numFmtId="0" fontId="46" fillId="0" borderId="0"/>
    <xf numFmtId="0" fontId="1" fillId="0" borderId="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5" fillId="8" borderId="8" applyNumberFormat="0" applyFont="0" applyAlignment="0" applyProtection="0"/>
    <xf numFmtId="0" fontId="11" fillId="38" borderId="28" applyNumberFormat="0" applyFont="0" applyAlignment="0" applyProtection="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4"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5" fillId="8" borderId="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11" fillId="38" borderId="28" applyNumberFormat="0" applyFont="0" applyAlignment="0" applyProtection="0"/>
    <xf numFmtId="0" fontId="54" fillId="36" borderId="29" applyNumberFormat="0" applyAlignment="0" applyProtection="0"/>
    <xf numFmtId="0" fontId="11" fillId="60" borderId="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6" fillId="44" borderId="29" applyNumberFormat="0" applyAlignment="0" applyProtection="0"/>
    <xf numFmtId="0" fontId="54" fillId="44" borderId="29" applyNumberFormat="0" applyAlignment="0" applyProtection="0"/>
    <xf numFmtId="0" fontId="56" fillId="44" borderId="29" applyNumberFormat="0" applyAlignment="0" applyProtection="0"/>
    <xf numFmtId="0" fontId="54" fillId="44" borderId="29" applyNumberFormat="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5" fillId="6" borderId="5"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4" fillId="44"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5" fillId="0" borderId="30" applyNumberFormat="0" applyFill="0" applyAlignment="0" applyProtection="0"/>
    <xf numFmtId="0" fontId="64" fillId="0" borderId="30" applyNumberFormat="0" applyFill="0" applyAlignment="0" applyProtection="0"/>
    <xf numFmtId="0" fontId="65" fillId="0" borderId="30" applyNumberFormat="0" applyFill="0" applyAlignment="0" applyProtection="0"/>
    <xf numFmtId="0" fontId="64" fillId="0" borderId="30" applyNumberFormat="0" applyFill="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3" fillId="0" borderId="1"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4" fillId="0" borderId="30"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6" applyNumberFormat="0" applyFill="0" applyAlignment="0" applyProtection="0"/>
    <xf numFmtId="0" fontId="67" fillId="0" borderId="26" applyNumberFormat="0" applyFill="0" applyAlignment="0" applyProtection="0"/>
    <xf numFmtId="0" fontId="68" fillId="0" borderId="26" applyNumberFormat="0" applyFill="0" applyAlignment="0" applyProtection="0"/>
    <xf numFmtId="0" fontId="67" fillId="0" borderId="26"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2"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4" fillId="0" borderId="31" applyNumberFormat="0" applyFill="0" applyAlignment="0" applyProtection="0"/>
    <xf numFmtId="0" fontId="33" fillId="0" borderId="31" applyNumberFormat="0" applyFill="0" applyAlignment="0" applyProtection="0"/>
    <xf numFmtId="0" fontId="34" fillId="0" borderId="31" applyNumberFormat="0" applyFill="0" applyAlignment="0" applyProtection="0"/>
    <xf numFmtId="0" fontId="33" fillId="0" borderId="31"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2" fillId="0" borderId="3"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3" applyNumberFormat="0" applyFill="0" applyAlignment="0" applyProtection="0"/>
    <xf numFmtId="0" fontId="71" fillId="0" borderId="32" applyNumberFormat="0" applyFill="0" applyAlignment="0" applyProtection="0"/>
    <xf numFmtId="0" fontId="71" fillId="0" borderId="33" applyNumberFormat="0" applyFill="0" applyAlignment="0" applyProtection="0"/>
    <xf numFmtId="0" fontId="71" fillId="0" borderId="32" applyNumberFormat="0" applyFill="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9"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1" fillId="61" borderId="0"/>
    <xf numFmtId="0" fontId="58" fillId="0" borderId="0" applyNumberFormat="0" applyFill="0" applyBorder="0" applyAlignment="0" applyProtection="0"/>
  </cellStyleXfs>
  <cellXfs count="43">
    <xf numFmtId="0" fontId="0" fillId="0" borderId="0" xfId="0"/>
    <xf numFmtId="164" fontId="3" fillId="0" borderId="0" xfId="1" applyNumberFormat="1" applyFont="1" applyFill="1" applyBorder="1" applyAlignment="1" applyProtection="1">
      <alignment horizontal="center" vertical="top"/>
    </xf>
    <xf numFmtId="0" fontId="4" fillId="0" borderId="0" xfId="0" applyFont="1" applyBorder="1" applyAlignment="1">
      <alignment vertical="top"/>
    </xf>
    <xf numFmtId="164" fontId="5" fillId="0" borderId="0" xfId="1" applyNumberFormat="1" applyFont="1" applyFill="1" applyBorder="1" applyAlignment="1" applyProtection="1">
      <alignment horizontal="center" vertical="top"/>
    </xf>
    <xf numFmtId="164" fontId="6" fillId="33" borderId="10" xfId="1" applyNumberFormat="1" applyFont="1" applyFill="1" applyBorder="1" applyAlignment="1" applyProtection="1">
      <alignment horizontal="left" vertical="center"/>
    </xf>
    <xf numFmtId="164" fontId="6" fillId="33" borderId="11" xfId="1" applyNumberFormat="1" applyFont="1" applyFill="1" applyBorder="1" applyAlignment="1" applyProtection="1">
      <alignment horizontal="left" vertical="center"/>
    </xf>
    <xf numFmtId="164" fontId="6" fillId="33" borderId="12" xfId="1" applyNumberFormat="1" applyFont="1" applyFill="1" applyBorder="1" applyAlignment="1" applyProtection="1">
      <alignment horizontal="center" vertical="center"/>
    </xf>
    <xf numFmtId="164" fontId="6" fillId="33" borderId="13" xfId="1" applyNumberFormat="1" applyFont="1" applyFill="1" applyBorder="1" applyAlignment="1" applyProtection="1">
      <alignment horizontal="center" vertical="center"/>
    </xf>
    <xf numFmtId="164" fontId="6" fillId="33" borderId="14" xfId="1" applyNumberFormat="1" applyFont="1" applyFill="1" applyBorder="1" applyAlignment="1" applyProtection="1">
      <alignment horizontal="center" vertical="center"/>
    </xf>
    <xf numFmtId="164" fontId="6" fillId="33" borderId="15" xfId="1" applyNumberFormat="1" applyFont="1" applyFill="1" applyBorder="1" applyAlignment="1" applyProtection="1">
      <alignment horizontal="center" vertical="center"/>
    </xf>
    <xf numFmtId="0" fontId="2" fillId="0" borderId="0" xfId="0" applyFont="1"/>
    <xf numFmtId="164" fontId="6" fillId="33" borderId="16" xfId="1" applyNumberFormat="1" applyFont="1" applyFill="1" applyBorder="1" applyAlignment="1" applyProtection="1">
      <alignment horizontal="left" vertical="center"/>
    </xf>
    <xf numFmtId="164" fontId="6" fillId="33" borderId="17" xfId="1" applyNumberFormat="1" applyFont="1" applyFill="1" applyBorder="1" applyAlignment="1" applyProtection="1">
      <alignment horizontal="left" vertical="center"/>
    </xf>
    <xf numFmtId="164" fontId="6" fillId="33" borderId="14" xfId="1" applyNumberFormat="1" applyFont="1" applyFill="1" applyBorder="1" applyAlignment="1" applyProtection="1">
      <alignment horizontal="center" vertical="center"/>
    </xf>
    <xf numFmtId="164" fontId="6" fillId="33" borderId="14" xfId="1" applyNumberFormat="1" applyFont="1" applyFill="1" applyBorder="1" applyAlignment="1" applyProtection="1">
      <alignment horizontal="center" vertical="center" wrapText="1"/>
    </xf>
    <xf numFmtId="164" fontId="6" fillId="33" borderId="18" xfId="1" applyNumberFormat="1" applyFont="1" applyFill="1" applyBorder="1" applyAlignment="1" applyProtection="1">
      <alignment horizontal="center" vertical="center"/>
    </xf>
    <xf numFmtId="164" fontId="6" fillId="33" borderId="19" xfId="1" applyNumberFormat="1" applyFont="1" applyFill="1" applyBorder="1" applyAlignment="1" applyProtection="1">
      <alignment horizontal="left" vertical="center"/>
    </xf>
    <xf numFmtId="164" fontId="6" fillId="33" borderId="20" xfId="1" applyNumberFormat="1" applyFont="1" applyFill="1" applyBorder="1" applyAlignment="1" applyProtection="1">
      <alignment horizontal="left" vertical="center"/>
    </xf>
    <xf numFmtId="0" fontId="7" fillId="34" borderId="10" xfId="0" applyFont="1" applyFill="1" applyBorder="1" applyAlignment="1">
      <alignment horizontal="justify" vertical="center" wrapText="1"/>
    </xf>
    <xf numFmtId="0" fontId="7" fillId="34" borderId="11" xfId="0" applyFont="1" applyFill="1" applyBorder="1" applyAlignment="1">
      <alignment horizontal="justify" vertical="center" wrapText="1"/>
    </xf>
    <xf numFmtId="3" fontId="7" fillId="34" borderId="15" xfId="0" applyNumberFormat="1" applyFont="1" applyFill="1" applyBorder="1" applyAlignment="1">
      <alignment horizontal="right" vertical="center" wrapText="1"/>
    </xf>
    <xf numFmtId="0" fontId="7" fillId="0" borderId="0" xfId="0" applyFont="1"/>
    <xf numFmtId="0" fontId="8" fillId="34" borderId="16" xfId="0" applyFont="1" applyFill="1" applyBorder="1" applyAlignment="1">
      <alignment horizontal="left" vertical="center" wrapText="1" indent="1"/>
    </xf>
    <xf numFmtId="0" fontId="8" fillId="34" borderId="17" xfId="0" applyFont="1" applyFill="1" applyBorder="1" applyAlignment="1">
      <alignment horizontal="left" vertical="center" wrapText="1" indent="1"/>
    </xf>
    <xf numFmtId="3" fontId="7" fillId="34" borderId="21" xfId="0" applyNumberFormat="1" applyFont="1" applyFill="1" applyBorder="1" applyAlignment="1" applyProtection="1">
      <alignment horizontal="right" vertical="center" wrapText="1"/>
      <protection locked="0"/>
    </xf>
    <xf numFmtId="3" fontId="7" fillId="34" borderId="21" xfId="0" applyNumberFormat="1" applyFont="1" applyFill="1" applyBorder="1" applyAlignment="1">
      <alignment horizontal="right" vertical="center" wrapText="1"/>
    </xf>
    <xf numFmtId="4" fontId="7" fillId="0" borderId="0" xfId="0" applyNumberFormat="1" applyFont="1"/>
    <xf numFmtId="0" fontId="7" fillId="34" borderId="16" xfId="0" applyFont="1" applyFill="1" applyBorder="1" applyAlignment="1">
      <alignment horizontal="justify" vertical="center" wrapText="1"/>
    </xf>
    <xf numFmtId="0" fontId="7" fillId="34" borderId="17" xfId="0" applyFont="1" applyFill="1" applyBorder="1" applyAlignment="1">
      <alignment horizontal="justify" vertical="center" wrapText="1"/>
    </xf>
    <xf numFmtId="0" fontId="8" fillId="34" borderId="19" xfId="0" applyFont="1" applyFill="1" applyBorder="1" applyAlignment="1">
      <alignment horizontal="justify" vertical="center" wrapText="1"/>
    </xf>
    <xf numFmtId="0" fontId="8" fillId="34" borderId="20" xfId="0" applyFont="1" applyFill="1" applyBorder="1" applyAlignment="1">
      <alignment horizontal="justify" vertical="center" wrapText="1"/>
    </xf>
    <xf numFmtId="3" fontId="7" fillId="34" borderId="18" xfId="0" applyNumberFormat="1" applyFont="1" applyFill="1" applyBorder="1" applyAlignment="1">
      <alignment horizontal="right" vertical="center" wrapText="1"/>
    </xf>
    <xf numFmtId="0" fontId="8" fillId="35" borderId="19" xfId="0" applyFont="1" applyFill="1" applyBorder="1" applyAlignment="1">
      <alignment horizontal="justify" vertical="center" wrapText="1"/>
    </xf>
    <xf numFmtId="0" fontId="8" fillId="35" borderId="20" xfId="0" applyFont="1" applyFill="1" applyBorder="1" applyAlignment="1">
      <alignment horizontal="justify" vertical="center" wrapText="1"/>
    </xf>
    <xf numFmtId="3" fontId="8" fillId="35" borderId="18" xfId="0" applyNumberFormat="1" applyFont="1" applyFill="1" applyBorder="1" applyAlignment="1" applyProtection="1">
      <alignment horizontal="right" vertical="center" wrapText="1"/>
    </xf>
    <xf numFmtId="0" fontId="0" fillId="0" borderId="0" xfId="0" applyFont="1"/>
    <xf numFmtId="0" fontId="9" fillId="0" borderId="0" xfId="0" applyFont="1" applyAlignment="1">
      <alignment horizontal="justify" vertical="top" wrapText="1"/>
    </xf>
    <xf numFmtId="0" fontId="9" fillId="0" borderId="0" xfId="0" applyFont="1" applyFill="1" applyBorder="1" applyAlignment="1" applyProtection="1">
      <alignment vertical="center"/>
    </xf>
    <xf numFmtId="3" fontId="0" fillId="0" borderId="0" xfId="0" applyNumberFormat="1" applyFont="1"/>
    <xf numFmtId="0" fontId="10" fillId="0" borderId="0" xfId="0" applyFont="1"/>
    <xf numFmtId="3" fontId="0" fillId="0" borderId="0" xfId="0" applyNumberFormat="1"/>
    <xf numFmtId="43" fontId="0" fillId="0" borderId="0" xfId="1" applyFont="1"/>
    <xf numFmtId="43" fontId="0" fillId="0" borderId="0" xfId="0" applyNumberForma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133350</xdr:rowOff>
    </xdr:from>
    <xdr:to>
      <xdr:col>1</xdr:col>
      <xdr:colOff>653413</xdr:colOff>
      <xdr:row>3</xdr:row>
      <xdr:rowOff>167550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23850" y="133350"/>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3"/>
  <sheetViews>
    <sheetView showGridLines="0" tabSelected="1" topLeftCell="A13" zoomScaleNormal="100" workbookViewId="0">
      <selection activeCell="B14" sqref="B14"/>
    </sheetView>
  </sheetViews>
  <sheetFormatPr baseColWidth="10" defaultRowHeight="15" x14ac:dyDescent="0.25"/>
  <cols>
    <col min="1" max="1" width="24.42578125" customWidth="1"/>
    <col min="2" max="2" width="19.85546875" customWidth="1"/>
    <col min="3" max="3" width="19.5703125" customWidth="1"/>
    <col min="4" max="4" width="20" customWidth="1"/>
    <col min="5" max="5" width="20.85546875" customWidth="1"/>
    <col min="6" max="6" width="19.140625" customWidth="1"/>
    <col min="7" max="7" width="19.7109375" customWidth="1"/>
    <col min="8" max="8" width="19.140625" customWidth="1"/>
    <col min="9" max="9" width="17.42578125" bestFit="1" customWidth="1"/>
  </cols>
  <sheetData>
    <row r="1" spans="1:9" s="2" customFormat="1" ht="18" customHeight="1" x14ac:dyDescent="0.25">
      <c r="A1" s="1" t="s">
        <v>0</v>
      </c>
      <c r="B1" s="1"/>
      <c r="C1" s="1"/>
      <c r="D1" s="1"/>
      <c r="E1" s="1"/>
      <c r="F1" s="1"/>
      <c r="G1" s="1"/>
      <c r="H1" s="1"/>
    </row>
    <row r="2" spans="1:9" s="2" customFormat="1" ht="18" customHeight="1" x14ac:dyDescent="0.25">
      <c r="A2" s="1" t="s">
        <v>1</v>
      </c>
      <c r="B2" s="1"/>
      <c r="C2" s="1"/>
      <c r="D2" s="1"/>
      <c r="E2" s="1"/>
      <c r="F2" s="1"/>
      <c r="G2" s="1"/>
      <c r="H2" s="1"/>
    </row>
    <row r="3" spans="1:9" s="2" customFormat="1" ht="18" customHeight="1" x14ac:dyDescent="0.25">
      <c r="A3" s="1" t="s">
        <v>2</v>
      </c>
      <c r="B3" s="1"/>
      <c r="C3" s="1"/>
      <c r="D3" s="1"/>
      <c r="E3" s="1"/>
      <c r="F3" s="1"/>
      <c r="G3" s="1"/>
      <c r="H3" s="1"/>
    </row>
    <row r="4" spans="1:9" s="2" customFormat="1" ht="24" x14ac:dyDescent="0.25">
      <c r="A4" s="3" t="s">
        <v>3</v>
      </c>
      <c r="B4" s="3"/>
      <c r="C4" s="3"/>
      <c r="D4" s="3"/>
      <c r="E4" s="3"/>
      <c r="F4" s="3"/>
      <c r="G4" s="3"/>
      <c r="H4" s="3"/>
    </row>
    <row r="5" spans="1:9" s="10" customFormat="1" ht="21.75" customHeight="1" x14ac:dyDescent="0.25">
      <c r="A5" s="4" t="s">
        <v>4</v>
      </c>
      <c r="B5" s="5"/>
      <c r="C5" s="6" t="s">
        <v>5</v>
      </c>
      <c r="D5" s="7"/>
      <c r="E5" s="7"/>
      <c r="F5" s="7"/>
      <c r="G5" s="8"/>
      <c r="H5" s="9" t="s">
        <v>6</v>
      </c>
    </row>
    <row r="6" spans="1:9" s="10" customFormat="1" ht="32.25" customHeight="1" x14ac:dyDescent="0.25">
      <c r="A6" s="11"/>
      <c r="B6" s="12"/>
      <c r="C6" s="13" t="s">
        <v>7</v>
      </c>
      <c r="D6" s="14" t="s">
        <v>8</v>
      </c>
      <c r="E6" s="13" t="s">
        <v>9</v>
      </c>
      <c r="F6" s="13" t="s">
        <v>10</v>
      </c>
      <c r="G6" s="13" t="s">
        <v>11</v>
      </c>
      <c r="H6" s="15"/>
    </row>
    <row r="7" spans="1:9" s="10" customFormat="1" x14ac:dyDescent="0.25">
      <c r="A7" s="16"/>
      <c r="B7" s="17"/>
      <c r="C7" s="13">
        <v>1</v>
      </c>
      <c r="D7" s="13">
        <v>2</v>
      </c>
      <c r="E7" s="13" t="s">
        <v>12</v>
      </c>
      <c r="F7" s="13">
        <v>4</v>
      </c>
      <c r="G7" s="13">
        <v>5</v>
      </c>
      <c r="H7" s="13" t="s">
        <v>13</v>
      </c>
    </row>
    <row r="8" spans="1:9" s="21" customFormat="1" ht="12" x14ac:dyDescent="0.2">
      <c r="A8" s="18"/>
      <c r="B8" s="19"/>
      <c r="C8" s="20"/>
      <c r="D8" s="20"/>
      <c r="E8" s="20"/>
      <c r="F8" s="20"/>
      <c r="G8" s="20"/>
      <c r="H8" s="20"/>
    </row>
    <row r="9" spans="1:9" s="21" customFormat="1" ht="18" customHeight="1" x14ac:dyDescent="0.2">
      <c r="A9" s="22" t="s">
        <v>14</v>
      </c>
      <c r="B9" s="23"/>
      <c r="C9" s="24">
        <v>54042072002.379997</v>
      </c>
      <c r="D9" s="24">
        <f>E9-C9</f>
        <v>3986548031.3600006</v>
      </c>
      <c r="E9" s="25">
        <v>58028620033.739998</v>
      </c>
      <c r="F9" s="24">
        <v>57862432467.619995</v>
      </c>
      <c r="G9" s="24">
        <v>57534439875.709999</v>
      </c>
      <c r="H9" s="25">
        <f>E9-F9</f>
        <v>166187566.12000275</v>
      </c>
      <c r="I9" s="26"/>
    </row>
    <row r="10" spans="1:9" s="21" customFormat="1" ht="12" x14ac:dyDescent="0.2">
      <c r="A10" s="27"/>
      <c r="B10" s="28"/>
      <c r="C10" s="25"/>
      <c r="D10" s="25"/>
      <c r="E10" s="25"/>
      <c r="F10" s="25"/>
      <c r="G10" s="25"/>
      <c r="H10" s="25"/>
    </row>
    <row r="11" spans="1:9" s="21" customFormat="1" ht="18" customHeight="1" x14ac:dyDescent="0.2">
      <c r="A11" s="22" t="s">
        <v>15</v>
      </c>
      <c r="B11" s="23"/>
      <c r="C11" s="24">
        <v>3740806501.5799999</v>
      </c>
      <c r="D11" s="24">
        <f>E11-C11</f>
        <v>2414674958.5499992</v>
      </c>
      <c r="E11" s="25">
        <v>6155481460.1299992</v>
      </c>
      <c r="F11" s="24">
        <v>5142551839.6000004</v>
      </c>
      <c r="G11" s="24">
        <v>5084477374.7800007</v>
      </c>
      <c r="H11" s="25">
        <f>E11-F11</f>
        <v>1012929620.5299988</v>
      </c>
      <c r="I11" s="26"/>
    </row>
    <row r="12" spans="1:9" s="21" customFormat="1" ht="12" x14ac:dyDescent="0.2">
      <c r="A12" s="27"/>
      <c r="B12" s="28"/>
      <c r="C12" s="25"/>
      <c r="D12" s="25"/>
      <c r="E12" s="25"/>
      <c r="F12" s="25"/>
      <c r="G12" s="25"/>
      <c r="H12" s="25"/>
    </row>
    <row r="13" spans="1:9" s="21" customFormat="1" ht="21.75" customHeight="1" x14ac:dyDescent="0.2">
      <c r="A13" s="22" t="s">
        <v>16</v>
      </c>
      <c r="B13" s="23"/>
      <c r="C13" s="24">
        <v>880937922.3499999</v>
      </c>
      <c r="D13" s="24">
        <f>E13-C13</f>
        <v>1197892113.1900001</v>
      </c>
      <c r="E13" s="25">
        <v>2078830035.54</v>
      </c>
      <c r="F13" s="24">
        <v>2078830035.54</v>
      </c>
      <c r="G13" s="24">
        <v>2078830035.53</v>
      </c>
      <c r="H13" s="25">
        <f>E13-F13</f>
        <v>0</v>
      </c>
    </row>
    <row r="14" spans="1:9" s="21" customFormat="1" ht="12" x14ac:dyDescent="0.2">
      <c r="A14" s="27"/>
      <c r="B14" s="28"/>
      <c r="C14" s="25"/>
      <c r="D14" s="25"/>
      <c r="E14" s="25"/>
      <c r="F14" s="25"/>
      <c r="G14" s="25"/>
      <c r="H14" s="25"/>
    </row>
    <row r="15" spans="1:9" s="21" customFormat="1" ht="18" customHeight="1" x14ac:dyDescent="0.2">
      <c r="A15" s="22" t="s">
        <v>17</v>
      </c>
      <c r="B15" s="23"/>
      <c r="C15" s="24">
        <v>90648514.689999998</v>
      </c>
      <c r="D15" s="24">
        <f>E15-C15</f>
        <v>9270766.1399999857</v>
      </c>
      <c r="E15" s="25">
        <v>99919280.829999983</v>
      </c>
      <c r="F15" s="24">
        <v>99919280.829999983</v>
      </c>
      <c r="G15" s="24">
        <v>99919280.829999983</v>
      </c>
      <c r="H15" s="25">
        <f>E15-F15</f>
        <v>0</v>
      </c>
      <c r="I15" s="26"/>
    </row>
    <row r="16" spans="1:9" s="21" customFormat="1" ht="12" x14ac:dyDescent="0.2">
      <c r="A16" s="27"/>
      <c r="B16" s="28"/>
      <c r="C16" s="25"/>
      <c r="D16" s="25"/>
      <c r="E16" s="25"/>
      <c r="F16" s="25"/>
      <c r="G16" s="25"/>
      <c r="H16" s="25"/>
    </row>
    <row r="17" spans="1:9" s="21" customFormat="1" ht="18" customHeight="1" x14ac:dyDescent="0.2">
      <c r="A17" s="22" t="s">
        <v>18</v>
      </c>
      <c r="B17" s="23"/>
      <c r="C17" s="24">
        <v>6335449413</v>
      </c>
      <c r="D17" s="24">
        <f>E17-C17</f>
        <v>174794943.43999958</v>
      </c>
      <c r="E17" s="25">
        <v>6510244356.4399996</v>
      </c>
      <c r="F17" s="24">
        <v>6510229387.4399996</v>
      </c>
      <c r="G17" s="24">
        <v>6041178769.8199959</v>
      </c>
      <c r="H17" s="25">
        <f>E17-F17</f>
        <v>14969</v>
      </c>
      <c r="I17" s="26"/>
    </row>
    <row r="18" spans="1:9" s="21" customFormat="1" ht="12" x14ac:dyDescent="0.2">
      <c r="A18" s="29"/>
      <c r="B18" s="30"/>
      <c r="C18" s="31"/>
      <c r="D18" s="31"/>
      <c r="E18" s="31"/>
      <c r="F18" s="31"/>
      <c r="G18" s="31"/>
      <c r="H18" s="31"/>
    </row>
    <row r="19" spans="1:9" s="21" customFormat="1" ht="21" customHeight="1" x14ac:dyDescent="0.2">
      <c r="A19" s="32"/>
      <c r="B19" s="33" t="s">
        <v>19</v>
      </c>
      <c r="C19" s="34">
        <f>SUM(C9+C11+C13+C15+C17)</f>
        <v>65089914354</v>
      </c>
      <c r="D19" s="34">
        <f t="shared" ref="D19:H19" si="0">SUM(D9+D11+D13+D15+D17)</f>
        <v>7783180812.6800003</v>
      </c>
      <c r="E19" s="34">
        <f t="shared" si="0"/>
        <v>72873095166.679993</v>
      </c>
      <c r="F19" s="34">
        <f t="shared" si="0"/>
        <v>71693963011.029999</v>
      </c>
      <c r="G19" s="34">
        <f t="shared" si="0"/>
        <v>70838845336.669998</v>
      </c>
      <c r="H19" s="34">
        <f t="shared" si="0"/>
        <v>1179132155.6500015</v>
      </c>
    </row>
    <row r="20" spans="1:9" s="35" customFormat="1" ht="8.1" customHeight="1" x14ac:dyDescent="0.25"/>
    <row r="21" spans="1:9" s="35" customFormat="1" ht="28.5" customHeight="1" x14ac:dyDescent="0.25">
      <c r="A21" s="36" t="s">
        <v>20</v>
      </c>
      <c r="B21" s="36"/>
      <c r="C21" s="36"/>
      <c r="D21" s="36"/>
      <c r="E21" s="36"/>
      <c r="F21" s="36"/>
      <c r="G21" s="36"/>
      <c r="H21" s="36"/>
    </row>
    <row r="22" spans="1:9" s="35" customFormat="1" x14ac:dyDescent="0.25">
      <c r="A22" s="37" t="s">
        <v>21</v>
      </c>
      <c r="C22" s="38"/>
      <c r="D22" s="38"/>
      <c r="E22" s="38"/>
      <c r="F22" s="38"/>
      <c r="G22" s="38"/>
      <c r="H22" s="38"/>
    </row>
    <row r="23" spans="1:9" s="35" customFormat="1" x14ac:dyDescent="0.25">
      <c r="A23" s="21"/>
      <c r="C23" s="38"/>
      <c r="D23" s="38"/>
      <c r="E23" s="38"/>
      <c r="F23" s="38"/>
      <c r="G23" s="38"/>
      <c r="H23" s="38"/>
    </row>
    <row r="24" spans="1:9" x14ac:dyDescent="0.25">
      <c r="A24" s="39"/>
      <c r="C24" s="40"/>
      <c r="D24" s="40"/>
      <c r="E24" s="40"/>
      <c r="F24" s="40"/>
      <c r="G24" s="40"/>
      <c r="H24" s="40"/>
    </row>
    <row r="25" spans="1:9" x14ac:dyDescent="0.25">
      <c r="A25" s="39"/>
      <c r="C25" s="40"/>
      <c r="D25" s="40"/>
      <c r="E25" s="40"/>
      <c r="F25" s="40"/>
      <c r="G25" s="40"/>
      <c r="H25" s="40"/>
    </row>
    <row r="26" spans="1:9" x14ac:dyDescent="0.25">
      <c r="A26" s="39"/>
      <c r="C26" s="40"/>
      <c r="D26" s="40"/>
      <c r="E26" s="40"/>
      <c r="F26" s="40"/>
      <c r="G26" s="40"/>
      <c r="H26" s="40"/>
    </row>
    <row r="27" spans="1:9" x14ac:dyDescent="0.25">
      <c r="A27" s="39"/>
      <c r="C27" s="40"/>
      <c r="D27" s="40"/>
      <c r="E27" s="40"/>
      <c r="F27" s="40"/>
      <c r="G27" s="40"/>
      <c r="H27" s="40"/>
    </row>
    <row r="28" spans="1:9" x14ac:dyDescent="0.25">
      <c r="A28" s="39"/>
      <c r="C28" s="40"/>
      <c r="D28" s="40"/>
      <c r="E28" s="40"/>
      <c r="F28" s="40"/>
      <c r="G28" s="40"/>
      <c r="H28" s="40"/>
    </row>
    <row r="29" spans="1:9" x14ac:dyDescent="0.25">
      <c r="A29" s="39"/>
      <c r="C29" s="40"/>
      <c r="D29" s="40"/>
      <c r="E29" s="40"/>
      <c r="F29" s="40"/>
      <c r="G29" s="40"/>
      <c r="H29" s="40"/>
    </row>
    <row r="30" spans="1:9" x14ac:dyDescent="0.25">
      <c r="C30" s="40"/>
      <c r="D30" s="40"/>
      <c r="E30" s="40"/>
      <c r="F30" s="40"/>
      <c r="G30" s="40"/>
      <c r="H30" s="40"/>
    </row>
    <row r="31" spans="1:9" x14ac:dyDescent="0.25">
      <c r="C31" s="41"/>
      <c r="D31" s="41"/>
      <c r="E31" s="41"/>
      <c r="F31" s="41"/>
      <c r="G31" s="41"/>
      <c r="H31" s="41"/>
    </row>
    <row r="32" spans="1:9" x14ac:dyDescent="0.25">
      <c r="C32" s="40"/>
      <c r="D32" s="40"/>
      <c r="E32" s="40"/>
      <c r="F32" s="40"/>
      <c r="G32" s="40"/>
      <c r="H32" s="40"/>
    </row>
    <row r="33" spans="3:8" x14ac:dyDescent="0.25">
      <c r="C33" s="40"/>
      <c r="D33" s="40"/>
      <c r="E33" s="40"/>
      <c r="F33" s="40"/>
      <c r="G33" s="40"/>
      <c r="H33" s="40"/>
    </row>
    <row r="34" spans="3:8" x14ac:dyDescent="0.25">
      <c r="C34" s="40"/>
      <c r="D34" s="40"/>
      <c r="E34" s="40"/>
      <c r="F34" s="40"/>
      <c r="G34" s="40"/>
      <c r="H34" s="40"/>
    </row>
    <row r="35" spans="3:8" x14ac:dyDescent="0.25">
      <c r="C35" s="42"/>
      <c r="D35" s="42"/>
      <c r="E35" s="42"/>
      <c r="F35" s="42"/>
      <c r="G35" s="42"/>
      <c r="H35" s="42"/>
    </row>
    <row r="36" spans="3:8" x14ac:dyDescent="0.25">
      <c r="C36" s="42"/>
      <c r="D36" s="42"/>
      <c r="E36" s="42"/>
      <c r="F36" s="42"/>
      <c r="G36" s="42"/>
      <c r="H36" s="42"/>
    </row>
    <row r="38" spans="3:8" x14ac:dyDescent="0.25">
      <c r="C38" s="40"/>
      <c r="D38" s="40"/>
      <c r="E38" s="40"/>
      <c r="F38" s="40"/>
      <c r="G38" s="40"/>
      <c r="H38" s="40"/>
    </row>
    <row r="39" spans="3:8" x14ac:dyDescent="0.25">
      <c r="C39" s="40"/>
      <c r="D39" s="40"/>
      <c r="E39" s="40"/>
      <c r="F39" s="40"/>
      <c r="G39" s="40"/>
      <c r="H39" s="40"/>
    </row>
    <row r="41" spans="3:8" x14ac:dyDescent="0.25">
      <c r="C41" s="40"/>
      <c r="D41" s="40"/>
      <c r="E41" s="40"/>
      <c r="F41" s="40"/>
      <c r="G41" s="40"/>
      <c r="H41" s="40"/>
    </row>
    <row r="42" spans="3:8" x14ac:dyDescent="0.25">
      <c r="C42" s="40"/>
      <c r="D42" s="40"/>
      <c r="E42" s="40"/>
      <c r="F42" s="40"/>
      <c r="G42" s="40"/>
      <c r="H42" s="40"/>
    </row>
    <row r="43" spans="3:8" x14ac:dyDescent="0.25">
      <c r="C43" s="40"/>
      <c r="D43" s="40"/>
      <c r="E43" s="40"/>
      <c r="F43" s="40"/>
      <c r="G43" s="40"/>
      <c r="H43" s="40"/>
    </row>
  </sheetData>
  <mergeCells count="13">
    <mergeCell ref="A9:B9"/>
    <mergeCell ref="A11:B11"/>
    <mergeCell ref="A13:B13"/>
    <mergeCell ref="A15:B15"/>
    <mergeCell ref="A17:B17"/>
    <mergeCell ref="A21:H21"/>
    <mergeCell ref="A1:H1"/>
    <mergeCell ref="A2:H2"/>
    <mergeCell ref="A3:H3"/>
    <mergeCell ref="A4:H4"/>
    <mergeCell ref="A5:B7"/>
    <mergeCell ref="C5:G5"/>
    <mergeCell ref="H5:H6"/>
  </mergeCells>
  <printOptions horizontalCentered="1"/>
  <pageMargins left="0.39370078740157483" right="0.39370078740157483" top="0.9055118110236221" bottom="0.74803149606299213" header="0.27559055118110237" footer="0.31496062992125984"/>
  <pageSetup scale="75" firstPageNumber="44" orientation="landscape" useFirstPageNumber="1" r:id="rId1"/>
  <headerFooter>
    <oddHeader>&amp;C&amp;"Encode Sans Medium,Negrita"PODER EJECUTIVO
DEL ESTADO DE TAMAULIPAS&amp;"-,Normal"
&amp;G</oddHeader>
    <oddFooter>&amp;C&amp;G
&amp;"Encode Sans Medium,Negrita"Presupuestaria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  (2)</vt:lpstr>
      <vt:lpstr>'Clasif. economica  (2)'!Área_de_impresión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2023-01-27T17:40:40Z</dcterms:created>
  <dcterms:modified xsi:type="dcterms:W3CDTF">2023-01-27T17:40:55Z</dcterms:modified>
</cp:coreProperties>
</file>