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tado Actividades " sheetId="2" r:id="rId3"/>
  </sheets>
  <definedNames>
    <definedName name="A_IMPRESIÓN_IM" localSheetId="0">#REF!</definedName>
    <definedName name="aa" localSheetId="0">#REF!</definedName>
    <definedName name="_xlnm.Print_Area" localSheetId="0">'Estado Actividades '!$B$1:$K$61</definedName>
    <definedName name="_xlnm.Database" localSheetId="0">#REF!</definedName>
    <definedName name="Z_12AF7EC2_6A3F_44CE_A251_F987B41D2A95_.wvu.Cols" localSheetId="0" hidden="1">'Estado Actividades '!$W:$JE,'Estado Actividades '!$JS:$TA,'Estado Actividades '!$TO:$ACW,'Estado Actividades '!$ADK:$AMS,'Estado Actividades '!$ANG:$AWO,'Estado Actividades '!$AXC:$BGK,'Estado Actividades '!$BGY:$BQG,'Estado Actividades '!$BQU:$CAC,'Estado Actividades '!$CAQ:$CJY,'Estado Actividades '!$CKM:$CTU,'Estado Actividades '!$CUI:$DDQ,'Estado Actividades '!$DEE:$DNM,'Estado Actividades '!$DOA:$DXI,'Estado Actividades '!$DXW:$EHE,'Estado Actividades '!$EHS:$ERA,'Estado Actividades '!$ERO:$FAW,'Estado Actividades '!$FBK:$FKS,'Estado Actividades '!$FLG:$FUO,'Estado Actividades '!$FVC:$GEK,'Estado Actividades '!$GEY:$GOG,'Estado Actividades '!$GOU:$GYC,'Estado Actividades '!$GYQ:$HHY,'Estado Actividades '!$HIM:$HRU,'Estado Actividades '!$HSI:$IBQ,'Estado Actividades '!$ICE:$ILM,'Estado Actividades '!$IMA:$IVI,'Estado Actividades '!$IVW:$JFE,'Estado Actividades '!$JFS:$JPA,'Estado Actividades '!$JPO:$JYW,'Estado Actividades '!$JZK:$KIS,'Estado Actividades '!$KJG:$KSO,'Estado Actividades '!$KTC:$LCK,'Estado Actividades '!$LCY:$LMG,'Estado Actividades '!$LMU:$LWC,'Estado Actividades '!$LWQ:$MFY,'Estado Actividades '!$MGM:$MPU,'Estado Actividades '!$MQI:$MZQ,'Estado Actividades '!$NAE:$NJM,'Estado Actividades '!$NKA:$NTI,'Estado Actividades '!$NTW:$ODE,'Estado Actividades '!$ODS:$ONA,'Estado Actividades '!$ONO:$OWW,'Estado Actividades '!$OXK:$PGS,'Estado Actividades '!$PHG:$PQO,'Estado Actividades '!$PRC:$QAK,'Estado Actividades '!$QAY:$QKG,'Estado Actividades '!$QKU:$QUC,'Estado Actividades '!$QUQ:$RDY,'Estado Actividades '!$REM:$RNU,'Estado Actividades '!$ROI:$RXQ,'Estado Actividades '!$RYE:$SHM,'Estado Actividades '!$SIA:$SRI,'Estado Actividades '!$SRW:$TBE,'Estado Actividades '!$TBS:$TLA,'Estado Actividades '!$TLO:$TUW,'Estado Actividades '!$TVK:$UES,'Estado Actividades '!$UFG:$UOO,'Estado Actividades '!$UPC:$UYK,'Estado Actividades '!$UYY:$VIG,'Estado Actividades '!$VIU:$VSC,'Estado Actividades '!$VSQ:$WBY,'Estado Actividades '!$WCM:$WLU,'Estado Actividades '!$WMI:$XFD</definedName>
    <definedName name="Z_12AF7EC2_6A3F_44CE_A251_F987B41D2A95_.wvu.PrintArea" localSheetId="0" hidden="1">'Estado Actividades '!$A$1:$K$54</definedName>
    <definedName name="Z_12AF7EC2_6A3F_44CE_A251_F987B41D2A95_.wvu.Rows" localSheetId="0" hidden="1">'Estado Actividades '!$90:$1048576,'Estado Actividades '!$73:$75</definedName>
    <definedName name="Z_65B94904_9918_453B_8D4A_5E3642501900_.wvu.Cols" localSheetId="0" hidden="1">'Estado Actividades '!$W:$JE,'Estado Actividades '!$JS:$TA,'Estado Actividades '!$TO:$ACW,'Estado Actividades '!$ADK:$AMS,'Estado Actividades '!$ANG:$AWO,'Estado Actividades '!$AXC:$BGK,'Estado Actividades '!$BGY:$BQG,'Estado Actividades '!$BQU:$CAC,'Estado Actividades '!$CAQ:$CJY,'Estado Actividades '!$CKM:$CTU,'Estado Actividades '!$CUI:$DDQ,'Estado Actividades '!$DEE:$DNM,'Estado Actividades '!$DOA:$DXI,'Estado Actividades '!$DXW:$EHE,'Estado Actividades '!$EHS:$ERA,'Estado Actividades '!$ERO:$FAW,'Estado Actividades '!$FBK:$FKS,'Estado Actividades '!$FLG:$FUO,'Estado Actividades '!$FVC:$GEK,'Estado Actividades '!$GEY:$GOG,'Estado Actividades '!$GOU:$GYC,'Estado Actividades '!$GYQ:$HHY,'Estado Actividades '!$HIM:$HRU,'Estado Actividades '!$HSI:$IBQ,'Estado Actividades '!$ICE:$ILM,'Estado Actividades '!$IMA:$IVI,'Estado Actividades '!$IVW:$JFE,'Estado Actividades '!$JFS:$JPA,'Estado Actividades '!$JPO:$JYW,'Estado Actividades '!$JZK:$KIS,'Estado Actividades '!$KJG:$KSO,'Estado Actividades '!$KTC:$LCK,'Estado Actividades '!$LCY:$LMG,'Estado Actividades '!$LMU:$LWC,'Estado Actividades '!$LWQ:$MFY,'Estado Actividades '!$MGM:$MPU,'Estado Actividades '!$MQI:$MZQ,'Estado Actividades '!$NAE:$NJM,'Estado Actividades '!$NKA:$NTI,'Estado Actividades '!$NTW:$ODE,'Estado Actividades '!$ODS:$ONA,'Estado Actividades '!$ONO:$OWW,'Estado Actividades '!$OXK:$PGS,'Estado Actividades '!$PHG:$PQO,'Estado Actividades '!$PRC:$QAK,'Estado Actividades '!$QAY:$QKG,'Estado Actividades '!$QKU:$QUC,'Estado Actividades '!$QUQ:$RDY,'Estado Actividades '!$REM:$RNU,'Estado Actividades '!$ROI:$RXQ,'Estado Actividades '!$RYE:$SHM,'Estado Actividades '!$SIA:$SRI,'Estado Actividades '!$SRW:$TBE,'Estado Actividades '!$TBS:$TLA,'Estado Actividades '!$TLO:$TUW,'Estado Actividades '!$TVK:$UES,'Estado Actividades '!$UFG:$UOO,'Estado Actividades '!$UPC:$UYK,'Estado Actividades '!$UYY:$VIG,'Estado Actividades '!$VIU:$VSC,'Estado Actividades '!$VSQ:$WBY,'Estado Actividades '!$WCM:$WLU,'Estado Actividades '!$WMI:$XFD</definedName>
    <definedName name="Z_65B94904_9918_453B_8D4A_5E3642501900_.wvu.PrintArea" localSheetId="0" hidden="1">'Estado Actividades '!$B$1:$K$58</definedName>
    <definedName name="Z_65B94904_9918_453B_8D4A_5E3642501900_.wvu.Rows" localSheetId="0" hidden="1">'Estado Actividades '!$91:$1048576,'Estado Actividades '!$73:$75</definedName>
    <definedName name="Z_6C3CDF40_0DC3_41F2_A664_8DBE6D169CDC_.wvu.Cols" localSheetId="0" hidden="1">'Estado Actividades '!$W:$JE,'Estado Actividades '!$JS:$TA,'Estado Actividades '!$TO:$ACW,'Estado Actividades '!$ADK:$AMS,'Estado Actividades '!$ANG:$AWO,'Estado Actividades '!$AXC:$BGK,'Estado Actividades '!$BGY:$BQG,'Estado Actividades '!$BQU:$CAC,'Estado Actividades '!$CAQ:$CJY,'Estado Actividades '!$CKM:$CTU,'Estado Actividades '!$CUI:$DDQ,'Estado Actividades '!$DEE:$DNM,'Estado Actividades '!$DOA:$DXI,'Estado Actividades '!$DXW:$EHE,'Estado Actividades '!$EHS:$ERA,'Estado Actividades '!$ERO:$FAW,'Estado Actividades '!$FBK:$FKS,'Estado Actividades '!$FLG:$FUO,'Estado Actividades '!$FVC:$GEK,'Estado Actividades '!$GEY:$GOG,'Estado Actividades '!$GOU:$GYC,'Estado Actividades '!$GYQ:$HHY,'Estado Actividades '!$HIM:$HRU,'Estado Actividades '!$HSI:$IBQ,'Estado Actividades '!$ICE:$ILM,'Estado Actividades '!$IMA:$IVI,'Estado Actividades '!$IVW:$JFE,'Estado Actividades '!$JFS:$JPA,'Estado Actividades '!$JPO:$JYW,'Estado Actividades '!$JZK:$KIS,'Estado Actividades '!$KJG:$KSO,'Estado Actividades '!$KTC:$LCK,'Estado Actividades '!$LCY:$LMG,'Estado Actividades '!$LMU:$LWC,'Estado Actividades '!$LWQ:$MFY,'Estado Actividades '!$MGM:$MPU,'Estado Actividades '!$MQI:$MZQ,'Estado Actividades '!$NAE:$NJM,'Estado Actividades '!$NKA:$NTI,'Estado Actividades '!$NTW:$ODE,'Estado Actividades '!$ODS:$ONA,'Estado Actividades '!$ONO:$OWW,'Estado Actividades '!$OXK:$PGS,'Estado Actividades '!$PHG:$PQO,'Estado Actividades '!$PRC:$QAK,'Estado Actividades '!$QAY:$QKG,'Estado Actividades '!$QKU:$QUC,'Estado Actividades '!$QUQ:$RDY,'Estado Actividades '!$REM:$RNU,'Estado Actividades '!$ROI:$RXQ,'Estado Actividades '!$RYE:$SHM,'Estado Actividades '!$SIA:$SRI,'Estado Actividades '!$SRW:$TBE,'Estado Actividades '!$TBS:$TLA,'Estado Actividades '!$TLO:$TUW,'Estado Actividades '!$TVK:$UES,'Estado Actividades '!$UFG:$UOO,'Estado Actividades '!$UPC:$UYK,'Estado Actividades '!$UYY:$VIG,'Estado Actividades '!$VIU:$VSC,'Estado Actividades '!$VSQ:$WBY,'Estado Actividades '!$WCM:$WLU,'Estado Actividades '!$WMI:$XFD</definedName>
    <definedName name="Z_6C3CDF40_0DC3_41F2_A664_8DBE6D169CDC_.wvu.PrintArea" localSheetId="0" hidden="1">'Estado Actividades '!$A$1:$K$61</definedName>
    <definedName name="Z_6C3CDF40_0DC3_41F2_A664_8DBE6D169CDC_.wvu.Rows" localSheetId="0" hidden="1">'Estado Actividades '!$91:$1048576,'Estado Actividades '!$73:$90</definedName>
  </definedNames>
  <calcPr fullCalcOnLoad="1"/>
</workbook>
</file>

<file path=xl/calcChain.xml><?xml version="1.0" encoding="utf-8"?>
<calcChain xmlns="http://schemas.openxmlformats.org/spreadsheetml/2006/main">
  <c r="J50" i="2" l="1"/>
</calcChain>
</file>

<file path=xl/sharedStrings.xml><?xml version="1.0" encoding="utf-8"?>
<sst xmlns="http://schemas.openxmlformats.org/spreadsheetml/2006/main" count="63" uniqueCount="61">
  <si>
    <t>Estado de Actividades</t>
  </si>
  <si>
    <t>Del 1 de Enero al  31 de Marzo del 2022 y por el Ejercicio 2021</t>
  </si>
  <si>
    <t>(Cifras en Pesos)</t>
  </si>
  <si>
    <t>Año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</si>
  <si>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</si>
  <si>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</si>
  <si>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</si>
  <si>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</si>
  <si>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</si>
  <si>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</si>
  <si>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</si>
  <si>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</si>
  <si>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</si>
  <si>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</si>
  <si>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</si>
  <si>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</si>
  <si>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</si>
  <si>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</si>
  <si>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</si>
  <si>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</si>
  <si>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</si>
  <si>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</si>
  <si>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</si>
  <si>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</si>
  <si>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</si>
  <si>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</si>
  <si>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</si>
  <si>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</si>
  <si>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</si>
  <si>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</si>
  <si>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</si>
  <si>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</si>
  <si>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</si>
  <si>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</si>
  <si>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</si>
  <si>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</si>
  <si>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</si>
  <si>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</si>
  <si>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</si>
  <si>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</si>
  <si>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</si>
  <si>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</si>
  <si>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</si>
  <si>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</si>
  <si>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</si>
  <si>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</si>
  <si>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</si>
  <si>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</si>
  <si>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</si>
  <si>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</si>
  <si>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</si>
  <si>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</si>
  <si>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</si>
  <si>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</si>
  <si>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</si>
  <si>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</si>
  <si>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</si>
  <si>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</si>
  <si>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</si>
  <si>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Resultado del Ejercicio (Ahorro/Desahorro) 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</si>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</sst>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>
  <numFmts count="1">
    <numFmt numFmtId="177" formatCode="_-* #,##0.00_-;\-* #,##0.00_-;_-* &quot;-&quot;??_-;_-@_-"/>
  </numFmts>
  <fonts count="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Helvetica"/>
      <family val="2"/>
    </font>
    <font>
      <sz val="9"/>
      <name val="Helvetica"/>
      <family val="2"/>
    </font>
    <font>
      <sz val="9"/>
      <color theme="0"/>
      <name val="Helvetica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name val="Helvetica"/>
      <family val="2"/>
    </font>
    <font>
      <sz val="8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0"/>
      <name val="DIN Pro Regular"/>
      <family val="2"/>
    </font>
    <font>
      <i/>
      <sz val="9"/>
      <color theme="1"/>
      <name val="Helvetica"/>
      <family val="2"/>
    </font>
    <font>
      <b/>
      <i/>
      <sz val="9"/>
      <name val="DIN Pro Regular"/>
      <family val="2"/>
    </font>
    <font>
      <sz val="9"/>
      <name val="DIN Pro Regular"/>
      <family val="2"/>
    </font>
    <font>
      <b/>
      <sz val="9"/>
      <name val="DIN Pro Regular"/>
      <family val="2"/>
    </font>
    <font>
      <i/>
      <sz val="9"/>
      <color theme="1"/>
      <name val="DIN Pro Regular"/>
      <family val="2"/>
    </font>
    <font>
      <b/>
      <i/>
      <sz val="9"/>
      <name val="Helvetica"/>
      <family val="2"/>
    </font>
    <font>
      <i/>
      <sz val="9"/>
      <name val="DIN Pro Regular"/>
      <family val="2"/>
    </font>
    <font>
      <b/>
      <sz val="9"/>
      <color theme="0"/>
      <name val="Helvetica"/>
      <family val="2"/>
    </font>
    <font>
      <b/>
      <sz val="9"/>
      <color theme="0"/>
      <name val="DIN Pro Regular"/>
      <family val="2"/>
    </font>
    <font>
      <b/>
      <sz val="9"/>
      <color theme="1"/>
      <name val="DIN Pro Regular"/>
      <family val="2"/>
    </font>
    <font>
      <sz val="9"/>
      <color theme="1"/>
      <name val="DIN Pro Bold"/>
      <family val="2"/>
    </font>
    <font>
      <b/>
      <sz val="9"/>
      <color theme="1"/>
      <name val="DIN Pro Bold"/>
      <family val="2"/>
    </font>
    <font>
      <b/>
      <sz val="9"/>
      <name val="DIN Pro Bold"/>
      <family val="2"/>
    </font>
    <font>
      <b/>
      <sz val="7"/>
      <name val="DIN Pro Bold"/>
      <family val="2"/>
    </font>
    <font>
      <sz val="10"/>
      <name val="Arial"/>
      <family val="2"/>
    </font>
    <font>
      <b/>
      <sz val="10"/>
      <name val="Helvetica"/>
      <family val="2"/>
    </font>
    <font>
      <b/>
      <sz val="10"/>
      <name val="DIN Pro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rgb="FF005CB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177" fontId="0" fillId="0" borderId="0" applyFont="0" applyFill="0" applyBorder="0" applyAlignment="0" applyProtection="0"/>
  </cellStyleXfs>
  <cellXfs count="116">
    <xf numFmtId="0" fontId="0" fillId="0" borderId="0" xfId="0"/>
    <xf numFmtId="0" fontId="27" fillId="0" borderId="0" xfId="0" applyFont="1"/>
    <xf numFmtId="0" fontId="27" fillId="0" borderId="0" xfId="0" applyFont="1" applyBorder="1"/>
    <xf numFmtId="0" fontId="28" fillId="2" borderId="0" xfId="0" applyFont="1" applyFill="1" applyBorder="1" applyAlignment="1" applyProtection="1">
      <alignment horizontal="center"/>
      <protection/>
    </xf>
    <xf numFmtId="4" fontId="27" fillId="0" borderId="0" xfId="0" applyNumberFormat="1" applyFont="1"/>
    <xf numFmtId="0" fontId="25" fillId="2" borderId="0" xfId="20" applyFont="1" applyFill="1" applyBorder="1" applyAlignment="1">
      <alignment horizontal="center"/>
      <protection/>
    </xf>
    <xf numFmtId="0" fontId="3" fillId="0" borderId="0" xfId="0" applyFont="1"/>
    <xf numFmtId="0" fontId="6" fillId="2" borderId="0" xfId="20" applyFont="1" applyFill="1" applyBorder="1" applyAlignment="1">
      <alignment horizontal="center"/>
      <protection/>
    </xf>
    <xf numFmtId="0" fontId="24" fillId="2" borderId="0" xfId="20" applyFont="1" applyFill="1" applyBorder="1" applyAlignment="1">
      <alignment horizontal="center"/>
      <protection/>
    </xf>
    <xf numFmtId="0" fontId="23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/>
    <xf numFmtId="4" fontId="3" fillId="0" borderId="0" xfId="0" applyNumberFormat="1" applyFont="1"/>
    <xf numFmtId="0" fontId="7" fillId="0" borderId="0" xfId="0" applyFont="1"/>
    <xf numFmtId="0" fontId="6" fillId="3" borderId="0" xfId="20" applyFont="1" applyFill="1" applyBorder="1" applyAlignment="1">
      <alignment horizontal="center"/>
      <protection/>
    </xf>
    <xf numFmtId="0" fontId="15" fillId="3" borderId="1" xfId="20" applyFont="1" applyFill="1" applyBorder="1" applyAlignment="1">
      <alignment horizontal="center"/>
      <protection/>
    </xf>
    <xf numFmtId="0" fontId="15" fillId="3" borderId="0" xfId="20" applyFont="1" applyFill="1" applyBorder="1" applyAlignment="1">
      <alignment horizontal="center"/>
      <protection/>
    </xf>
    <xf numFmtId="0" fontId="20" fillId="3" borderId="0" xfId="20" applyFont="1" applyFill="1" applyBorder="1" applyAlignment="1">
      <alignment horizontal="center"/>
      <protection/>
    </xf>
    <xf numFmtId="0" fontId="2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7" fillId="4" borderId="0" xfId="0" applyFont="1" applyFill="1" applyBorder="1"/>
    <xf numFmtId="4" fontId="7" fillId="0" borderId="0" xfId="0" applyNumberFormat="1" applyFont="1"/>
    <xf numFmtId="0" fontId="5" fillId="3" borderId="0" xfId="0" applyFont="1" applyFill="1" applyBorder="1" applyAlignment="1">
      <alignment horizontal="center" vertical="center"/>
    </xf>
    <xf numFmtId="0" fontId="20" fillId="3" borderId="1" xfId="20" applyFont="1" applyFill="1" applyBorder="1" applyAlignment="1" applyProtection="1">
      <alignment horizontal="center" vertical="center"/>
      <protection/>
    </xf>
    <xf numFmtId="0" fontId="20" fillId="3" borderId="0" xfId="20" applyFont="1" applyFill="1" applyBorder="1" applyAlignment="1" applyProtection="1">
      <alignment horizontal="center" vertical="center"/>
      <protection/>
    </xf>
    <xf numFmtId="0" fontId="20" fillId="3" borderId="0" xfId="20" applyFont="1" applyFill="1" applyBorder="1" applyAlignment="1" applyProtection="1">
      <alignment vertical="center"/>
      <protection/>
    </xf>
    <xf numFmtId="0" fontId="19" fillId="4" borderId="2" xfId="20" applyFont="1" applyFill="1" applyBorder="1" applyAlignment="1">
      <alignment horizontal="center" vertical="center"/>
      <protection/>
    </xf>
    <xf numFmtId="0" fontId="7" fillId="2" borderId="0" xfId="0" applyFont="1" applyFill="1" applyBorder="1" applyAlignment="1">
      <alignment/>
    </xf>
    <xf numFmtId="0" fontId="15" fillId="2" borderId="1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 vertical="center"/>
      <protection/>
    </xf>
    <xf numFmtId="0" fontId="14" fillId="2" borderId="0" xfId="20" applyFont="1" applyFill="1" applyBorder="1" applyAlignment="1">
      <alignment/>
      <protection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/>
    <xf numFmtId="0" fontId="7" fillId="2" borderId="2" xfId="0" applyFont="1" applyFill="1" applyBorder="1"/>
    <xf numFmtId="0" fontId="6" fillId="0" borderId="0" xfId="0" applyFont="1" applyFill="1" applyBorder="1" applyAlignment="1">
      <alignment/>
    </xf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7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  <protection/>
    </xf>
    <xf numFmtId="0" fontId="7" fillId="0" borderId="2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3" fontId="14" fillId="0" borderId="0" xfId="21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3" fontId="14" fillId="0" borderId="0" xfId="21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top"/>
    </xf>
    <xf numFmtId="3" fontId="18" fillId="0" borderId="0" xfId="0" applyNumberFormat="1" applyFont="1" applyAlignment="1">
      <alignment vertical="top"/>
    </xf>
    <xf numFmtId="0" fontId="17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Fill="1" applyBorder="1" applyAlignment="1">
      <alignment vertical="top"/>
    </xf>
    <xf numFmtId="3" fontId="15" fillId="0" borderId="0" xfId="21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/>
    <xf numFmtId="0" fontId="11" fillId="0" borderId="1" xfId="0" applyFont="1" applyFill="1" applyBorder="1" applyAlignment="1">
      <alignment vertical="top"/>
    </xf>
    <xf numFmtId="3" fontId="7" fillId="0" borderId="0" xfId="0" applyNumberFormat="1" applyFont="1"/>
    <xf numFmtId="4" fontId="10" fillId="0" borderId="0" xfId="0" applyNumberFormat="1" applyFont="1" applyFill="1" applyBorder="1" applyAlignment="1">
      <alignment vertical="top"/>
    </xf>
    <xf numFmtId="3" fontId="14" fillId="0" borderId="0" xfId="21" applyNumberFormat="1" applyFont="1" applyFill="1" applyBorder="1" applyAlignment="1" applyProtection="1">
      <alignment/>
      <protection locked="0"/>
    </xf>
    <xf numFmtId="3" fontId="13" fillId="0" borderId="0" xfId="21" applyNumberFormat="1" applyFont="1" applyFill="1" applyBorder="1" applyAlignment="1" applyProtection="1">
      <alignment vertical="top"/>
      <protection/>
    </xf>
    <xf numFmtId="0" fontId="12" fillId="0" borderId="2" xfId="0" applyFont="1" applyFill="1" applyBorder="1" applyAlignment="1">
      <alignment vertical="top"/>
    </xf>
    <xf numFmtId="0" fontId="7" fillId="0" borderId="0" xfId="0" applyFont="1" applyFill="1"/>
    <xf numFmtId="4" fontId="7" fillId="0" borderId="0" xfId="0" applyNumberFormat="1" applyFont="1" applyFill="1"/>
    <xf numFmtId="0" fontId="10" fillId="0" borderId="3" xfId="0" applyFont="1" applyFill="1" applyBorder="1"/>
    <xf numFmtId="0" fontId="11" fillId="0" borderId="4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>
      <alignment/>
    </xf>
    <xf numFmtId="0" fontId="7" fillId="0" borderId="5" xfId="0" applyFont="1" applyFill="1" applyBorder="1"/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Protection="1">
      <protection/>
    </xf>
    <xf numFmtId="0" fontId="7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4" fontId="7" fillId="0" borderId="0" xfId="0" applyNumberFormat="1" applyFont="1" applyFill="1" applyProtection="1"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Protection="1"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177" fontId="4" fillId="0" borderId="0" xfId="21" applyFont="1" applyFill="1" applyBorder="1" applyProtection="1"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top"/>
      <protection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177" fontId="4" fillId="0" borderId="0" xfId="21" applyFont="1" applyFill="1" applyBorder="1"/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/>
    <xf numFmtId="0" fontId="1" fillId="0" borderId="0" xfId="0" applyBorder="1"/>
    <xf numFmtId="0" fontId="2" fillId="0" borderId="0" xfId="0" applyFont="1" applyBorder="1"/>
    <xf numFmtId="4" fontId="1" fillId="0" borderId="0" xfId="0" applyNumberFormat="1" applyBorder="1"/>
    <xf numFmtId="0" fontId="1" fillId="0" borderId="0" xfId="0"/>
    <xf numFmtId="4" fontId="1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347664</xdr:colOff>
      <xdr:row>0</xdr:row>
      <xdr:rowOff>0</xdr:rowOff>
    </xdr:from>
    <xdr:to>
      <xdr:col>1</xdr:col>
      <xdr:colOff>347664</xdr:colOff>
      <xdr:row>0</xdr:row>
      <xdr:rowOff>0</xdr:rowOff>
    </xdr:to>
    <xdr:pic>
      <xdr:nvPicPr>
        <xdr:cNvPr id="1" name="1 Imagen" descr="descarga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0" cy="0"/>
        </a:xfrm>
        <a:prstGeom prst="rect"/>
      </xdr:spPr>
    </xdr:pic>
    <xdr:clientData/>
  </xdr:twoCellAnchor>
  <xdr:twoCellAnchor>
    <xdr:from>
      <xdr:col>7</xdr:col>
      <xdr:colOff>1029565</xdr:colOff>
      <xdr:row>57</xdr:row>
      <xdr:rowOff>148069</xdr:rowOff>
    </xdr:from>
    <xdr:to>
      <xdr:col>8</xdr:col>
      <xdr:colOff>1098836</xdr:colOff>
      <xdr:row>61</xdr:row>
      <xdr:rowOff>86589</xdr:rowOff>
    </xdr:to>
    <xdr:sp>
      <xdr:nvSpPr>
        <xdr:cNvPr id="2" name="CuadroTexto 10"/>
        <xdr:cNvSpPr txBox="1"/>
      </xdr:nvSpPr>
      <xdr:spPr>
        <a:xfrm>
          <a:off x="9153525" y="9734550"/>
          <a:ext cx="2762250" cy="590550"/>
        </a:xfrm>
        <a:prstGeom prst="rect"/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p>
          <a:pPr algn="ctr"/>
          <a:r>
            <a:rPr lang="es-MX" sz="1000">
              <a:latin typeface="HelveticaNeueLT Std Lt" panose="020B0403020202020204" pitchFamily="34" charset="0"/>
            </a:rPr>
            <a:t>_______________________________________</a:t>
          </a:r>
        </a:p>
        <a:p>
          <a:pPr algn="ctr"/>
          <a:r>
            <a:rPr lang="es-MX" sz="1000">
              <a:latin typeface="DIN Pro Medium" panose="020B0604020101020102" pitchFamily="34" charset="0"/>
              <a:cs typeface="DIN Pro Medium" panose="020B0604020101020102" pitchFamily="34" charset="0"/>
            </a:rPr>
            <a:t>Ma. Concepción</a:t>
          </a:r>
          <a:r>
            <a:rPr lang="es-MX" sz="1000" baseline="0">
              <a:latin typeface="DIN Pro Medium" panose="020B0604020101020102" pitchFamily="34" charset="0"/>
              <a:cs typeface="DIN Pro Medium" panose="020B0604020101020102" pitchFamily="34" charset="0"/>
            </a:rPr>
            <a:t> Villarreal Rodriguez</a:t>
          </a:r>
        </a:p>
        <a:p>
          <a:pPr algn="ctr"/>
          <a:r>
            <a:rPr lang="es-MX" sz="1000" baseline="0">
              <a:latin typeface="DIN Pro Medium" panose="020B0604020101020102" pitchFamily="34" charset="0"/>
              <a:cs typeface="DIN Pro Medium" panose="020B0604020101020102" pitchFamily="34" charset="0"/>
            </a:rPr>
            <a:t>Directora de Contabilidad</a:t>
          </a:r>
          <a:r>
            <a:rPr lang="es-MX" sz="1000">
              <a:latin typeface="DIN Pro Medium" panose="020B0604020101020102" pitchFamily="34" charset="0"/>
              <a:cs typeface="DIN Pro Medium" panose="020B0604020101020102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225428</xdr:colOff>
      <xdr:row>0</xdr:row>
      <xdr:rowOff>57150</xdr:rowOff>
    </xdr:from>
    <xdr:to>
      <xdr:col>2</xdr:col>
      <xdr:colOff>586811</xdr:colOff>
      <xdr:row>3</xdr:row>
      <xdr:rowOff>23087</xdr:rowOff>
    </xdr:to>
    <xdr:pic>
      <xdr:nvPicPr>
        <xdr:cNvPr id="3" name="Imagen 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7150"/>
          <a:ext cx="1990725" cy="714375"/>
        </a:xfrm>
        <a:prstGeom prst="rect"/>
      </xdr:spPr>
    </xdr:pic>
    <xdr:clientData/>
  </xdr:twoCellAnchor>
  <xdr:oneCellAnchor>
    <xdr:from>
      <xdr:col>2</xdr:col>
      <xdr:colOff>657225</xdr:colOff>
      <xdr:row>57</xdr:row>
      <xdr:rowOff>19050</xdr:rowOff>
    </xdr:from>
    <xdr:ext cx="3095625" cy="571500"/>
    <xdr:sp>
      <xdr:nvSpPr>
        <xdr:cNvPr id="4" name="7 CuadroTexto"/>
        <xdr:cNvSpPr txBox="1"/>
      </xdr:nvSpPr>
      <xdr:spPr>
        <a:xfrm>
          <a:off x="2352675" y="960120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d4936ca-4277-49dd-a5b4-b09b45724a6c}">
  <sheetPr>
    <tabColor rgb="FF336600"/>
  </sheetPr>
  <dimension ref="A1:N63"/>
  <sheetViews>
    <sheetView showGridLines="0" zoomScale="110" zoomScaleNormal="110" workbookViewId="0" topLeftCell="C1">
      <selection pane="topLeft" activeCell="D19" sqref="D19"/>
    </sheetView>
  </sheetViews>
  <sheetFormatPr defaultColWidth="11.424285714285714" defaultRowHeight="15" customHeight="1" zeroHeight="1"/>
  <cols>
    <col min="1" max="1" width="1" style="111" customWidth="1"/>
    <col min="2" max="2" width="24.428571428571427" style="114" customWidth="1"/>
    <col min="3" max="3" width="40.714285714285715" style="114" customWidth="1"/>
    <col min="4" max="5" width="19.142857142857142" style="114" customWidth="1"/>
    <col min="6" max="6" width="5" style="114" customWidth="1"/>
    <col min="7" max="7" width="12.428571428571429" style="114" customWidth="1"/>
    <col min="8" max="8" width="40.42857142857143" style="114" customWidth="1"/>
    <col min="9" max="9" width="19" style="114" customWidth="1"/>
    <col min="10" max="10" width="19.142857142857142" style="114" customWidth="1"/>
    <col min="11" max="11" width="1.5714285714285714" style="114" customWidth="1"/>
    <col min="12" max="12" width="3.2857142857142856" style="114" customWidth="1"/>
    <col min="13" max="13" width="11.714285714285714" style="115" customWidth="1"/>
    <col min="14" max="14" width="21" style="115" customWidth="1"/>
    <col min="15" max="15" width="21" style="114" customWidth="1"/>
    <col min="16" max="16" width="4.857142857142857" style="114" customWidth="1"/>
    <col min="17" max="17" width="11.428571428571429" style="114" customWidth="1"/>
    <col min="18" max="18" width="64.14285714285714" style="114" customWidth="1"/>
    <col min="19" max="20" width="21" style="114" customWidth="1"/>
    <col min="21" max="21" width="3.7142857142857144" style="114" customWidth="1"/>
    <col min="22" max="22" width="4.571428571428571" style="114" customWidth="1"/>
    <col min="23" max="265" width="11.428571428571429" style="114" hidden="1" customWidth="1"/>
    <col min="266" max="266" width="2" style="114" customWidth="1"/>
    <col min="267" max="267" width="2.4285714285714284" style="114" customWidth="1"/>
    <col min="268" max="268" width="22" style="114" customWidth="1"/>
    <col min="269" max="269" width="68.85714285714286" style="114" customWidth="1"/>
    <col min="270" max="271" width="21" style="114" customWidth="1"/>
    <col min="272" max="272" width="4.857142857142857" style="114" customWidth="1"/>
    <col min="273" max="273" width="11.428571428571429" style="114" customWidth="1"/>
    <col min="274" max="274" width="64.14285714285714" style="114" customWidth="1"/>
    <col min="275" max="276" width="21" style="114" customWidth="1"/>
    <col min="277" max="277" width="3.7142857142857144" style="114" customWidth="1"/>
    <col min="278" max="278" width="4.571428571428571" style="114" customWidth="1"/>
    <col min="279" max="521" width="11.428571428571429" style="114" hidden="1" customWidth="1"/>
    <col min="522" max="522" width="2" style="114" customWidth="1"/>
    <col min="523" max="523" width="2.4285714285714284" style="114" customWidth="1"/>
    <col min="524" max="524" width="22" style="114" customWidth="1"/>
    <col min="525" max="525" width="68.85714285714286" style="114" customWidth="1"/>
    <col min="526" max="527" width="21" style="114" customWidth="1"/>
    <col min="528" max="528" width="4.857142857142857" style="114" customWidth="1"/>
    <col min="529" max="529" width="11.428571428571429" style="114" customWidth="1"/>
    <col min="530" max="530" width="64.14285714285714" style="114" customWidth="1"/>
    <col min="531" max="532" width="21" style="114" customWidth="1"/>
    <col min="533" max="533" width="3.7142857142857144" style="114" customWidth="1"/>
    <col min="534" max="534" width="4.571428571428571" style="114" customWidth="1"/>
    <col min="535" max="777" width="11.428571428571429" style="114" hidden="1" customWidth="1"/>
    <col min="778" max="778" width="2" style="114" customWidth="1"/>
    <col min="779" max="779" width="2.4285714285714284" style="114" customWidth="1"/>
    <col min="780" max="780" width="22" style="114" customWidth="1"/>
    <col min="781" max="781" width="68.85714285714286" style="114" customWidth="1"/>
    <col min="782" max="783" width="21" style="114" customWidth="1"/>
    <col min="784" max="784" width="4.857142857142857" style="114" customWidth="1"/>
    <col min="785" max="785" width="11.428571428571429" style="114" customWidth="1"/>
    <col min="786" max="786" width="64.14285714285714" style="114" customWidth="1"/>
    <col min="787" max="788" width="21" style="114" customWidth="1"/>
    <col min="789" max="789" width="3.7142857142857144" style="114" customWidth="1"/>
    <col min="790" max="790" width="4.571428571428571" style="114" customWidth="1"/>
    <col min="791" max="1033" width="11.428571428571429" style="114" hidden="1" customWidth="1"/>
    <col min="1034" max="1034" width="2" style="114" customWidth="1"/>
    <col min="1035" max="1035" width="2.4285714285714284" style="114" customWidth="1"/>
    <col min="1036" max="1036" width="22" style="114" customWidth="1"/>
    <col min="1037" max="1037" width="68.85714285714286" style="114" customWidth="1"/>
    <col min="1038" max="1039" width="21" style="114" customWidth="1"/>
    <col min="1040" max="1040" width="4.857142857142857" style="114" customWidth="1"/>
    <col min="1041" max="1041" width="11.428571428571429" style="114" customWidth="1"/>
    <col min="1042" max="1042" width="64.14285714285714" style="114" customWidth="1"/>
    <col min="1043" max="1044" width="21" style="114" customWidth="1"/>
    <col min="1045" max="1045" width="3.7142857142857144" style="114" customWidth="1"/>
    <col min="1046" max="1046" width="4.571428571428571" style="114" customWidth="1"/>
    <col min="1047" max="1289" width="11.428571428571429" style="114" hidden="1" customWidth="1"/>
    <col min="1290" max="1290" width="2" style="114" customWidth="1"/>
    <col min="1291" max="1291" width="2.4285714285714284" style="114" customWidth="1"/>
    <col min="1292" max="1292" width="22" style="114" customWidth="1"/>
    <col min="1293" max="1293" width="68.85714285714286" style="114" customWidth="1"/>
    <col min="1294" max="1295" width="21" style="114" customWidth="1"/>
    <col min="1296" max="1296" width="4.857142857142857" style="114" customWidth="1"/>
    <col min="1297" max="1297" width="11.428571428571429" style="114" customWidth="1"/>
    <col min="1298" max="1298" width="64.14285714285714" style="114" customWidth="1"/>
    <col min="1299" max="1300" width="21" style="114" customWidth="1"/>
    <col min="1301" max="1301" width="3.7142857142857144" style="114" customWidth="1"/>
    <col min="1302" max="1302" width="4.571428571428571" style="114" customWidth="1"/>
    <col min="1303" max="1545" width="11.428571428571429" style="114" hidden="1" customWidth="1"/>
    <col min="1546" max="1546" width="2" style="114" customWidth="1"/>
    <col min="1547" max="1547" width="2.4285714285714284" style="114" customWidth="1"/>
    <col min="1548" max="1548" width="22" style="114" customWidth="1"/>
    <col min="1549" max="1549" width="68.85714285714286" style="114" customWidth="1"/>
    <col min="1550" max="1551" width="21" style="114" customWidth="1"/>
    <col min="1552" max="1552" width="4.857142857142857" style="114" customWidth="1"/>
    <col min="1553" max="1553" width="11.428571428571429" style="114" customWidth="1"/>
    <col min="1554" max="1554" width="64.14285714285714" style="114" customWidth="1"/>
    <col min="1555" max="1556" width="21" style="114" customWidth="1"/>
    <col min="1557" max="1557" width="3.7142857142857144" style="114" customWidth="1"/>
    <col min="1558" max="1558" width="4.571428571428571" style="114" customWidth="1"/>
    <col min="1559" max="1801" width="11.428571428571429" style="114" hidden="1" customWidth="1"/>
    <col min="1802" max="1802" width="2" style="114" customWidth="1"/>
    <col min="1803" max="1803" width="2.4285714285714284" style="114" customWidth="1"/>
    <col min="1804" max="1804" width="22" style="114" customWidth="1"/>
    <col min="1805" max="1805" width="68.85714285714286" style="114" customWidth="1"/>
    <col min="1806" max="1807" width="21" style="114" customWidth="1"/>
    <col min="1808" max="1808" width="4.857142857142857" style="114" customWidth="1"/>
    <col min="1809" max="1809" width="11.428571428571429" style="114" customWidth="1"/>
    <col min="1810" max="1810" width="64.14285714285714" style="114" customWidth="1"/>
    <col min="1811" max="1812" width="21" style="114" customWidth="1"/>
    <col min="1813" max="1813" width="3.7142857142857144" style="114" customWidth="1"/>
    <col min="1814" max="1814" width="4.571428571428571" style="114" customWidth="1"/>
    <col min="1815" max="2057" width="11.428571428571429" style="114" hidden="1" customWidth="1"/>
    <col min="2058" max="2058" width="2" style="114" customWidth="1"/>
    <col min="2059" max="2059" width="2.4285714285714284" style="114" customWidth="1"/>
    <col min="2060" max="2060" width="22" style="114" customWidth="1"/>
    <col min="2061" max="2061" width="68.85714285714286" style="114" customWidth="1"/>
    <col min="2062" max="2063" width="21" style="114" customWidth="1"/>
    <col min="2064" max="2064" width="4.857142857142857" style="114" customWidth="1"/>
    <col min="2065" max="2065" width="11.428571428571429" style="114" customWidth="1"/>
    <col min="2066" max="2066" width="64.14285714285714" style="114" customWidth="1"/>
    <col min="2067" max="2068" width="21" style="114" customWidth="1"/>
    <col min="2069" max="2069" width="3.7142857142857144" style="114" customWidth="1"/>
    <col min="2070" max="2070" width="4.571428571428571" style="114" customWidth="1"/>
    <col min="2071" max="2313" width="11.428571428571429" style="114" hidden="1" customWidth="1"/>
    <col min="2314" max="2314" width="2" style="114" customWidth="1"/>
    <col min="2315" max="2315" width="2.4285714285714284" style="114" customWidth="1"/>
    <col min="2316" max="2316" width="22" style="114" customWidth="1"/>
    <col min="2317" max="2317" width="68.85714285714286" style="114" customWidth="1"/>
    <col min="2318" max="2319" width="21" style="114" customWidth="1"/>
    <col min="2320" max="2320" width="4.857142857142857" style="114" customWidth="1"/>
    <col min="2321" max="2321" width="11.428571428571429" style="114" customWidth="1"/>
    <col min="2322" max="2322" width="64.14285714285714" style="114" customWidth="1"/>
    <col min="2323" max="2324" width="21" style="114" customWidth="1"/>
    <col min="2325" max="2325" width="3.7142857142857144" style="114" customWidth="1"/>
    <col min="2326" max="2326" width="4.571428571428571" style="114" customWidth="1"/>
    <col min="2327" max="2569" width="11.428571428571429" style="114" hidden="1" customWidth="1"/>
    <col min="2570" max="2570" width="2" style="114" customWidth="1"/>
    <col min="2571" max="2571" width="2.4285714285714284" style="114" customWidth="1"/>
    <col min="2572" max="2572" width="22" style="114" customWidth="1"/>
    <col min="2573" max="2573" width="68.85714285714286" style="114" customWidth="1"/>
    <col min="2574" max="2575" width="21" style="114" customWidth="1"/>
    <col min="2576" max="2576" width="4.857142857142857" style="114" customWidth="1"/>
    <col min="2577" max="2577" width="11.428571428571429" style="114" customWidth="1"/>
    <col min="2578" max="2578" width="64.14285714285714" style="114" customWidth="1"/>
    <col min="2579" max="2580" width="21" style="114" customWidth="1"/>
    <col min="2581" max="2581" width="3.7142857142857144" style="114" customWidth="1"/>
    <col min="2582" max="2582" width="4.571428571428571" style="114" customWidth="1"/>
    <col min="2583" max="2825" width="11.428571428571429" style="114" hidden="1" customWidth="1"/>
    <col min="2826" max="2826" width="2" style="114" customWidth="1"/>
    <col min="2827" max="2827" width="2.4285714285714284" style="114" customWidth="1"/>
    <col min="2828" max="2828" width="22" style="114" customWidth="1"/>
    <col min="2829" max="2829" width="68.85714285714286" style="114" customWidth="1"/>
    <col min="2830" max="2831" width="21" style="114" customWidth="1"/>
    <col min="2832" max="2832" width="4.857142857142857" style="114" customWidth="1"/>
    <col min="2833" max="2833" width="11.428571428571429" style="114" customWidth="1"/>
    <col min="2834" max="2834" width="64.14285714285714" style="114" customWidth="1"/>
    <col min="2835" max="2836" width="21" style="114" customWidth="1"/>
    <col min="2837" max="2837" width="3.7142857142857144" style="114" customWidth="1"/>
    <col min="2838" max="2838" width="4.571428571428571" style="114" customWidth="1"/>
    <col min="2839" max="3081" width="11.428571428571429" style="114" hidden="1" customWidth="1"/>
    <col min="3082" max="3082" width="2" style="114" customWidth="1"/>
    <col min="3083" max="3083" width="2.4285714285714284" style="114" customWidth="1"/>
    <col min="3084" max="3084" width="22" style="114" customWidth="1"/>
    <col min="3085" max="3085" width="68.85714285714286" style="114" customWidth="1"/>
    <col min="3086" max="3087" width="21" style="114" customWidth="1"/>
    <col min="3088" max="3088" width="4.857142857142857" style="114" customWidth="1"/>
    <col min="3089" max="3089" width="11.428571428571429" style="114" customWidth="1"/>
    <col min="3090" max="3090" width="64.14285714285714" style="114" customWidth="1"/>
    <col min="3091" max="3092" width="21" style="114" customWidth="1"/>
    <col min="3093" max="3093" width="3.7142857142857144" style="114" customWidth="1"/>
    <col min="3094" max="3094" width="4.571428571428571" style="114" customWidth="1"/>
    <col min="3095" max="3337" width="11.428571428571429" style="114" hidden="1" customWidth="1"/>
    <col min="3338" max="3338" width="2" style="114" customWidth="1"/>
    <col min="3339" max="3339" width="2.4285714285714284" style="114" customWidth="1"/>
    <col min="3340" max="3340" width="22" style="114" customWidth="1"/>
    <col min="3341" max="3341" width="68.85714285714286" style="114" customWidth="1"/>
    <col min="3342" max="3343" width="21" style="114" customWidth="1"/>
    <col min="3344" max="3344" width="4.857142857142857" style="114" customWidth="1"/>
    <col min="3345" max="3345" width="11.428571428571429" style="114" customWidth="1"/>
    <col min="3346" max="3346" width="64.14285714285714" style="114" customWidth="1"/>
    <col min="3347" max="3348" width="21" style="114" customWidth="1"/>
    <col min="3349" max="3349" width="3.7142857142857144" style="114" customWidth="1"/>
    <col min="3350" max="3350" width="4.571428571428571" style="114" customWidth="1"/>
    <col min="3351" max="3593" width="11.428571428571429" style="114" hidden="1" customWidth="1"/>
    <col min="3594" max="3594" width="2" style="114" customWidth="1"/>
    <col min="3595" max="3595" width="2.4285714285714284" style="114" customWidth="1"/>
    <col min="3596" max="3596" width="22" style="114" customWidth="1"/>
    <col min="3597" max="3597" width="68.85714285714286" style="114" customWidth="1"/>
    <col min="3598" max="3599" width="21" style="114" customWidth="1"/>
    <col min="3600" max="3600" width="4.857142857142857" style="114" customWidth="1"/>
    <col min="3601" max="3601" width="11.428571428571429" style="114" customWidth="1"/>
    <col min="3602" max="3602" width="64.14285714285714" style="114" customWidth="1"/>
    <col min="3603" max="3604" width="21" style="114" customWidth="1"/>
    <col min="3605" max="3605" width="3.7142857142857144" style="114" customWidth="1"/>
    <col min="3606" max="3606" width="4.571428571428571" style="114" customWidth="1"/>
    <col min="3607" max="3849" width="11.428571428571429" style="114" hidden="1" customWidth="1"/>
    <col min="3850" max="3850" width="2" style="114" customWidth="1"/>
    <col min="3851" max="3851" width="2.4285714285714284" style="114" customWidth="1"/>
    <col min="3852" max="3852" width="22" style="114" customWidth="1"/>
    <col min="3853" max="3853" width="68.85714285714286" style="114" customWidth="1"/>
    <col min="3854" max="3855" width="21" style="114" customWidth="1"/>
    <col min="3856" max="3856" width="4.857142857142857" style="114" customWidth="1"/>
    <col min="3857" max="3857" width="11.428571428571429" style="114" customWidth="1"/>
    <col min="3858" max="3858" width="64.14285714285714" style="114" customWidth="1"/>
    <col min="3859" max="3860" width="21" style="114" customWidth="1"/>
    <col min="3861" max="3861" width="3.7142857142857144" style="114" customWidth="1"/>
    <col min="3862" max="3862" width="4.571428571428571" style="114" customWidth="1"/>
    <col min="3863" max="4105" width="11.428571428571429" style="114" hidden="1" customWidth="1"/>
    <col min="4106" max="4106" width="2" style="114" customWidth="1"/>
    <col min="4107" max="4107" width="2.4285714285714284" style="114" customWidth="1"/>
    <col min="4108" max="4108" width="22" style="114" customWidth="1"/>
    <col min="4109" max="4109" width="68.85714285714286" style="114" customWidth="1"/>
    <col min="4110" max="4111" width="21" style="114" customWidth="1"/>
    <col min="4112" max="4112" width="4.857142857142857" style="114" customWidth="1"/>
    <col min="4113" max="4113" width="11.428571428571429" style="114" customWidth="1"/>
    <col min="4114" max="4114" width="64.14285714285714" style="114" customWidth="1"/>
    <col min="4115" max="4116" width="21" style="114" customWidth="1"/>
    <col min="4117" max="4117" width="3.7142857142857144" style="114" customWidth="1"/>
    <col min="4118" max="4118" width="4.571428571428571" style="114" customWidth="1"/>
    <col min="4119" max="4361" width="11.428571428571429" style="114" hidden="1" customWidth="1"/>
    <col min="4362" max="4362" width="2" style="114" customWidth="1"/>
    <col min="4363" max="4363" width="2.4285714285714284" style="114" customWidth="1"/>
    <col min="4364" max="4364" width="22" style="114" customWidth="1"/>
    <col min="4365" max="4365" width="68.85714285714286" style="114" customWidth="1"/>
    <col min="4366" max="4367" width="21" style="114" customWidth="1"/>
    <col min="4368" max="4368" width="4.857142857142857" style="114" customWidth="1"/>
    <col min="4369" max="4369" width="11.428571428571429" style="114" customWidth="1"/>
    <col min="4370" max="4370" width="64.14285714285714" style="114" customWidth="1"/>
    <col min="4371" max="4372" width="21" style="114" customWidth="1"/>
    <col min="4373" max="4373" width="3.7142857142857144" style="114" customWidth="1"/>
    <col min="4374" max="4374" width="4.571428571428571" style="114" customWidth="1"/>
    <col min="4375" max="4617" width="11.428571428571429" style="114" hidden="1" customWidth="1"/>
    <col min="4618" max="4618" width="2" style="114" customWidth="1"/>
    <col min="4619" max="4619" width="2.4285714285714284" style="114" customWidth="1"/>
    <col min="4620" max="4620" width="22" style="114" customWidth="1"/>
    <col min="4621" max="4621" width="68.85714285714286" style="114" customWidth="1"/>
    <col min="4622" max="4623" width="21" style="114" customWidth="1"/>
    <col min="4624" max="4624" width="4.857142857142857" style="114" customWidth="1"/>
    <col min="4625" max="4625" width="11.428571428571429" style="114" customWidth="1"/>
    <col min="4626" max="4626" width="64.14285714285714" style="114" customWidth="1"/>
    <col min="4627" max="4628" width="21" style="114" customWidth="1"/>
    <col min="4629" max="4629" width="3.7142857142857144" style="114" customWidth="1"/>
    <col min="4630" max="4630" width="4.571428571428571" style="114" customWidth="1"/>
    <col min="4631" max="4873" width="11.428571428571429" style="114" hidden="1" customWidth="1"/>
    <col min="4874" max="4874" width="2" style="114" customWidth="1"/>
    <col min="4875" max="4875" width="2.4285714285714284" style="114" customWidth="1"/>
    <col min="4876" max="4876" width="22" style="114" customWidth="1"/>
    <col min="4877" max="4877" width="68.85714285714286" style="114" customWidth="1"/>
    <col min="4878" max="4879" width="21" style="114" customWidth="1"/>
    <col min="4880" max="4880" width="4.857142857142857" style="114" customWidth="1"/>
    <col min="4881" max="4881" width="11.428571428571429" style="114" customWidth="1"/>
    <col min="4882" max="4882" width="64.14285714285714" style="114" customWidth="1"/>
    <col min="4883" max="4884" width="21" style="114" customWidth="1"/>
    <col min="4885" max="4885" width="3.7142857142857144" style="114" customWidth="1"/>
    <col min="4886" max="4886" width="4.571428571428571" style="114" customWidth="1"/>
    <col min="4887" max="5129" width="11.428571428571429" style="114" hidden="1" customWidth="1"/>
    <col min="5130" max="5130" width="2" style="114" customWidth="1"/>
    <col min="5131" max="5131" width="2.4285714285714284" style="114" customWidth="1"/>
    <col min="5132" max="5132" width="22" style="114" customWidth="1"/>
    <col min="5133" max="5133" width="68.85714285714286" style="114" customWidth="1"/>
    <col min="5134" max="5135" width="21" style="114" customWidth="1"/>
    <col min="5136" max="5136" width="4.857142857142857" style="114" customWidth="1"/>
    <col min="5137" max="5137" width="11.428571428571429" style="114" customWidth="1"/>
    <col min="5138" max="5138" width="64.14285714285714" style="114" customWidth="1"/>
    <col min="5139" max="5140" width="21" style="114" customWidth="1"/>
    <col min="5141" max="5141" width="3.7142857142857144" style="114" customWidth="1"/>
    <col min="5142" max="5142" width="4.571428571428571" style="114" customWidth="1"/>
    <col min="5143" max="5385" width="11.428571428571429" style="114" hidden="1" customWidth="1"/>
    <col min="5386" max="5386" width="2" style="114" customWidth="1"/>
    <col min="5387" max="5387" width="2.4285714285714284" style="114" customWidth="1"/>
    <col min="5388" max="5388" width="22" style="114" customWidth="1"/>
    <col min="5389" max="5389" width="68.85714285714286" style="114" customWidth="1"/>
    <col min="5390" max="5391" width="21" style="114" customWidth="1"/>
    <col min="5392" max="5392" width="4.857142857142857" style="114" customWidth="1"/>
    <col min="5393" max="5393" width="11.428571428571429" style="114" customWidth="1"/>
    <col min="5394" max="5394" width="64.14285714285714" style="114" customWidth="1"/>
    <col min="5395" max="5396" width="21" style="114" customWidth="1"/>
    <col min="5397" max="5397" width="3.7142857142857144" style="114" customWidth="1"/>
    <col min="5398" max="5398" width="4.571428571428571" style="114" customWidth="1"/>
    <col min="5399" max="5641" width="11.428571428571429" style="114" hidden="1" customWidth="1"/>
    <col min="5642" max="5642" width="2" style="114" customWidth="1"/>
    <col min="5643" max="5643" width="2.4285714285714284" style="114" customWidth="1"/>
    <col min="5644" max="5644" width="22" style="114" customWidth="1"/>
    <col min="5645" max="5645" width="68.85714285714286" style="114" customWidth="1"/>
    <col min="5646" max="5647" width="21" style="114" customWidth="1"/>
    <col min="5648" max="5648" width="4.857142857142857" style="114" customWidth="1"/>
    <col min="5649" max="5649" width="11.428571428571429" style="114" customWidth="1"/>
    <col min="5650" max="5650" width="64.14285714285714" style="114" customWidth="1"/>
    <col min="5651" max="5652" width="21" style="114" customWidth="1"/>
    <col min="5653" max="5653" width="3.7142857142857144" style="114" customWidth="1"/>
    <col min="5654" max="5654" width="4.571428571428571" style="114" customWidth="1"/>
    <col min="5655" max="5897" width="11.428571428571429" style="114" hidden="1" customWidth="1"/>
    <col min="5898" max="5898" width="2" style="114" customWidth="1"/>
    <col min="5899" max="5899" width="2.4285714285714284" style="114" customWidth="1"/>
    <col min="5900" max="5900" width="22" style="114" customWidth="1"/>
    <col min="5901" max="5901" width="68.85714285714286" style="114" customWidth="1"/>
    <col min="5902" max="5903" width="21" style="114" customWidth="1"/>
    <col min="5904" max="5904" width="4.857142857142857" style="114" customWidth="1"/>
    <col min="5905" max="5905" width="11.428571428571429" style="114" customWidth="1"/>
    <col min="5906" max="5906" width="64.14285714285714" style="114" customWidth="1"/>
    <col min="5907" max="5908" width="21" style="114" customWidth="1"/>
    <col min="5909" max="5909" width="3.7142857142857144" style="114" customWidth="1"/>
    <col min="5910" max="5910" width="4.571428571428571" style="114" customWidth="1"/>
    <col min="5911" max="6153" width="11.428571428571429" style="114" hidden="1" customWidth="1"/>
    <col min="6154" max="6154" width="2" style="114" customWidth="1"/>
    <col min="6155" max="6155" width="2.4285714285714284" style="114" customWidth="1"/>
    <col min="6156" max="6156" width="22" style="114" customWidth="1"/>
    <col min="6157" max="6157" width="68.85714285714286" style="114" customWidth="1"/>
    <col min="6158" max="6159" width="21" style="114" customWidth="1"/>
    <col min="6160" max="6160" width="4.857142857142857" style="114" customWidth="1"/>
    <col min="6161" max="6161" width="11.428571428571429" style="114" customWidth="1"/>
    <col min="6162" max="6162" width="64.14285714285714" style="114" customWidth="1"/>
    <col min="6163" max="6164" width="21" style="114" customWidth="1"/>
    <col min="6165" max="6165" width="3.7142857142857144" style="114" customWidth="1"/>
    <col min="6166" max="6166" width="4.571428571428571" style="114" customWidth="1"/>
    <col min="6167" max="6409" width="11.428571428571429" style="114" hidden="1" customWidth="1"/>
    <col min="6410" max="6410" width="2" style="114" customWidth="1"/>
    <col min="6411" max="6411" width="2.4285714285714284" style="114" customWidth="1"/>
    <col min="6412" max="6412" width="22" style="114" customWidth="1"/>
    <col min="6413" max="6413" width="68.85714285714286" style="114" customWidth="1"/>
    <col min="6414" max="6415" width="21" style="114" customWidth="1"/>
    <col min="6416" max="6416" width="4.857142857142857" style="114" customWidth="1"/>
    <col min="6417" max="6417" width="11.428571428571429" style="114" customWidth="1"/>
    <col min="6418" max="6418" width="64.14285714285714" style="114" customWidth="1"/>
    <col min="6419" max="6420" width="21" style="114" customWidth="1"/>
    <col min="6421" max="6421" width="3.7142857142857144" style="114" customWidth="1"/>
    <col min="6422" max="6422" width="4.571428571428571" style="114" customWidth="1"/>
    <col min="6423" max="6665" width="11.428571428571429" style="114" hidden="1" customWidth="1"/>
    <col min="6666" max="6666" width="2" style="114" customWidth="1"/>
    <col min="6667" max="6667" width="2.4285714285714284" style="114" customWidth="1"/>
    <col min="6668" max="6668" width="22" style="114" customWidth="1"/>
    <col min="6669" max="6669" width="68.85714285714286" style="114" customWidth="1"/>
    <col min="6670" max="6671" width="21" style="114" customWidth="1"/>
    <col min="6672" max="6672" width="4.857142857142857" style="114" customWidth="1"/>
    <col min="6673" max="6673" width="11.428571428571429" style="114" customWidth="1"/>
    <col min="6674" max="6674" width="64.14285714285714" style="114" customWidth="1"/>
    <col min="6675" max="6676" width="21" style="114" customWidth="1"/>
    <col min="6677" max="6677" width="3.7142857142857144" style="114" customWidth="1"/>
    <col min="6678" max="6678" width="4.571428571428571" style="114" customWidth="1"/>
    <col min="6679" max="6921" width="11.428571428571429" style="114" hidden="1" customWidth="1"/>
    <col min="6922" max="6922" width="2" style="114" customWidth="1"/>
    <col min="6923" max="6923" width="2.4285714285714284" style="114" customWidth="1"/>
    <col min="6924" max="6924" width="22" style="114" customWidth="1"/>
    <col min="6925" max="6925" width="68.85714285714286" style="114" customWidth="1"/>
    <col min="6926" max="6927" width="21" style="114" customWidth="1"/>
    <col min="6928" max="6928" width="4.857142857142857" style="114" customWidth="1"/>
    <col min="6929" max="6929" width="11.428571428571429" style="114" customWidth="1"/>
    <col min="6930" max="6930" width="64.14285714285714" style="114" customWidth="1"/>
    <col min="6931" max="6932" width="21" style="114" customWidth="1"/>
    <col min="6933" max="6933" width="3.7142857142857144" style="114" customWidth="1"/>
    <col min="6934" max="6934" width="4.571428571428571" style="114" customWidth="1"/>
    <col min="6935" max="7177" width="11.428571428571429" style="114" hidden="1" customWidth="1"/>
    <col min="7178" max="7178" width="2" style="114" customWidth="1"/>
    <col min="7179" max="7179" width="2.4285714285714284" style="114" customWidth="1"/>
    <col min="7180" max="7180" width="22" style="114" customWidth="1"/>
    <col min="7181" max="7181" width="68.85714285714286" style="114" customWidth="1"/>
    <col min="7182" max="7183" width="21" style="114" customWidth="1"/>
    <col min="7184" max="7184" width="4.857142857142857" style="114" customWidth="1"/>
    <col min="7185" max="7185" width="11.428571428571429" style="114" customWidth="1"/>
    <col min="7186" max="7186" width="64.14285714285714" style="114" customWidth="1"/>
    <col min="7187" max="7188" width="21" style="114" customWidth="1"/>
    <col min="7189" max="7189" width="3.7142857142857144" style="114" customWidth="1"/>
    <col min="7190" max="7190" width="4.571428571428571" style="114" customWidth="1"/>
    <col min="7191" max="7433" width="11.428571428571429" style="114" hidden="1" customWidth="1"/>
    <col min="7434" max="7434" width="2" style="114" customWidth="1"/>
    <col min="7435" max="7435" width="2.4285714285714284" style="114" customWidth="1"/>
    <col min="7436" max="7436" width="22" style="114" customWidth="1"/>
    <col min="7437" max="7437" width="68.85714285714286" style="114" customWidth="1"/>
    <col min="7438" max="7439" width="21" style="114" customWidth="1"/>
    <col min="7440" max="7440" width="4.857142857142857" style="114" customWidth="1"/>
    <col min="7441" max="7441" width="11.428571428571429" style="114" customWidth="1"/>
    <col min="7442" max="7442" width="64.14285714285714" style="114" customWidth="1"/>
    <col min="7443" max="7444" width="21" style="114" customWidth="1"/>
    <col min="7445" max="7445" width="3.7142857142857144" style="114" customWidth="1"/>
    <col min="7446" max="7446" width="4.571428571428571" style="114" customWidth="1"/>
    <col min="7447" max="7689" width="11.428571428571429" style="114" hidden="1" customWidth="1"/>
    <col min="7690" max="7690" width="2" style="114" customWidth="1"/>
    <col min="7691" max="7691" width="2.4285714285714284" style="114" customWidth="1"/>
    <col min="7692" max="7692" width="22" style="114" customWidth="1"/>
    <col min="7693" max="7693" width="68.85714285714286" style="114" customWidth="1"/>
    <col min="7694" max="7695" width="21" style="114" customWidth="1"/>
    <col min="7696" max="7696" width="4.857142857142857" style="114" customWidth="1"/>
    <col min="7697" max="7697" width="11.428571428571429" style="114" customWidth="1"/>
    <col min="7698" max="7698" width="64.14285714285714" style="114" customWidth="1"/>
    <col min="7699" max="7700" width="21" style="114" customWidth="1"/>
    <col min="7701" max="7701" width="3.7142857142857144" style="114" customWidth="1"/>
    <col min="7702" max="7702" width="4.571428571428571" style="114" customWidth="1"/>
    <col min="7703" max="7945" width="11.428571428571429" style="114" hidden="1" customWidth="1"/>
    <col min="7946" max="7946" width="2" style="114" customWidth="1"/>
    <col min="7947" max="7947" width="2.4285714285714284" style="114" customWidth="1"/>
    <col min="7948" max="7948" width="22" style="114" customWidth="1"/>
    <col min="7949" max="7949" width="68.85714285714286" style="114" customWidth="1"/>
    <col min="7950" max="7951" width="21" style="114" customWidth="1"/>
    <col min="7952" max="7952" width="4.857142857142857" style="114" customWidth="1"/>
    <col min="7953" max="7953" width="11.428571428571429" style="114" customWidth="1"/>
    <col min="7954" max="7954" width="64.14285714285714" style="114" customWidth="1"/>
    <col min="7955" max="7956" width="21" style="114" customWidth="1"/>
    <col min="7957" max="7957" width="3.7142857142857144" style="114" customWidth="1"/>
    <col min="7958" max="7958" width="4.571428571428571" style="114" customWidth="1"/>
    <col min="7959" max="8201" width="11.428571428571429" style="114" hidden="1" customWidth="1"/>
    <col min="8202" max="8202" width="2" style="114" customWidth="1"/>
    <col min="8203" max="8203" width="2.4285714285714284" style="114" customWidth="1"/>
    <col min="8204" max="8204" width="22" style="114" customWidth="1"/>
    <col min="8205" max="8205" width="68.85714285714286" style="114" customWidth="1"/>
    <col min="8206" max="8207" width="21" style="114" customWidth="1"/>
    <col min="8208" max="8208" width="4.857142857142857" style="114" customWidth="1"/>
    <col min="8209" max="8209" width="11.428571428571429" style="114" customWidth="1"/>
    <col min="8210" max="8210" width="64.14285714285714" style="114" customWidth="1"/>
    <col min="8211" max="8212" width="21" style="114" customWidth="1"/>
    <col min="8213" max="8213" width="3.7142857142857144" style="114" customWidth="1"/>
    <col min="8214" max="8214" width="4.571428571428571" style="114" customWidth="1"/>
    <col min="8215" max="8457" width="11.428571428571429" style="114" hidden="1" customWidth="1"/>
    <col min="8458" max="8458" width="2" style="114" customWidth="1"/>
    <col min="8459" max="8459" width="2.4285714285714284" style="114" customWidth="1"/>
    <col min="8460" max="8460" width="22" style="114" customWidth="1"/>
    <col min="8461" max="8461" width="68.85714285714286" style="114" customWidth="1"/>
    <col min="8462" max="8463" width="21" style="114" customWidth="1"/>
    <col min="8464" max="8464" width="4.857142857142857" style="114" customWidth="1"/>
    <col min="8465" max="8465" width="11.428571428571429" style="114" customWidth="1"/>
    <col min="8466" max="8466" width="64.14285714285714" style="114" customWidth="1"/>
    <col min="8467" max="8468" width="21" style="114" customWidth="1"/>
    <col min="8469" max="8469" width="3.7142857142857144" style="114" customWidth="1"/>
    <col min="8470" max="8470" width="4.571428571428571" style="114" customWidth="1"/>
    <col min="8471" max="8713" width="11.428571428571429" style="114" hidden="1" customWidth="1"/>
    <col min="8714" max="8714" width="2" style="114" customWidth="1"/>
    <col min="8715" max="8715" width="2.4285714285714284" style="114" customWidth="1"/>
    <col min="8716" max="8716" width="22" style="114" customWidth="1"/>
    <col min="8717" max="8717" width="68.85714285714286" style="114" customWidth="1"/>
    <col min="8718" max="8719" width="21" style="114" customWidth="1"/>
    <col min="8720" max="8720" width="4.857142857142857" style="114" customWidth="1"/>
    <col min="8721" max="8721" width="11.428571428571429" style="114" customWidth="1"/>
    <col min="8722" max="8722" width="64.14285714285714" style="114" customWidth="1"/>
    <col min="8723" max="8724" width="21" style="114" customWidth="1"/>
    <col min="8725" max="8725" width="3.7142857142857144" style="114" customWidth="1"/>
    <col min="8726" max="8726" width="4.571428571428571" style="114" customWidth="1"/>
    <col min="8727" max="8969" width="11.428571428571429" style="114" hidden="1" customWidth="1"/>
    <col min="8970" max="8970" width="2" style="114" customWidth="1"/>
    <col min="8971" max="8971" width="2.4285714285714284" style="114" customWidth="1"/>
    <col min="8972" max="8972" width="22" style="114" customWidth="1"/>
    <col min="8973" max="8973" width="68.85714285714286" style="114" customWidth="1"/>
    <col min="8974" max="8975" width="21" style="114" customWidth="1"/>
    <col min="8976" max="8976" width="4.857142857142857" style="114" customWidth="1"/>
    <col min="8977" max="8977" width="11.428571428571429" style="114" customWidth="1"/>
    <col min="8978" max="8978" width="64.14285714285714" style="114" customWidth="1"/>
    <col min="8979" max="8980" width="21" style="114" customWidth="1"/>
    <col min="8981" max="8981" width="3.7142857142857144" style="114" customWidth="1"/>
    <col min="8982" max="8982" width="4.571428571428571" style="114" customWidth="1"/>
    <col min="8983" max="9225" width="11.428571428571429" style="114" hidden="1" customWidth="1"/>
    <col min="9226" max="9226" width="2" style="114" customWidth="1"/>
    <col min="9227" max="9227" width="2.4285714285714284" style="114" customWidth="1"/>
    <col min="9228" max="9228" width="22" style="114" customWidth="1"/>
    <col min="9229" max="9229" width="68.85714285714286" style="114" customWidth="1"/>
    <col min="9230" max="9231" width="21" style="114" customWidth="1"/>
    <col min="9232" max="9232" width="4.857142857142857" style="114" customWidth="1"/>
    <col min="9233" max="9233" width="11.428571428571429" style="114" customWidth="1"/>
    <col min="9234" max="9234" width="64.14285714285714" style="114" customWidth="1"/>
    <col min="9235" max="9236" width="21" style="114" customWidth="1"/>
    <col min="9237" max="9237" width="3.7142857142857144" style="114" customWidth="1"/>
    <col min="9238" max="9238" width="4.571428571428571" style="114" customWidth="1"/>
    <col min="9239" max="9481" width="11.428571428571429" style="114" hidden="1" customWidth="1"/>
    <col min="9482" max="9482" width="2" style="114" customWidth="1"/>
    <col min="9483" max="9483" width="2.4285714285714284" style="114" customWidth="1"/>
    <col min="9484" max="9484" width="22" style="114" customWidth="1"/>
    <col min="9485" max="9485" width="68.85714285714286" style="114" customWidth="1"/>
    <col min="9486" max="9487" width="21" style="114" customWidth="1"/>
    <col min="9488" max="9488" width="4.857142857142857" style="114" customWidth="1"/>
    <col min="9489" max="9489" width="11.428571428571429" style="114" customWidth="1"/>
    <col min="9490" max="9490" width="64.14285714285714" style="114" customWidth="1"/>
    <col min="9491" max="9492" width="21" style="114" customWidth="1"/>
    <col min="9493" max="9493" width="3.7142857142857144" style="114" customWidth="1"/>
    <col min="9494" max="9494" width="4.571428571428571" style="114" customWidth="1"/>
    <col min="9495" max="9737" width="11.428571428571429" style="114" hidden="1" customWidth="1"/>
    <col min="9738" max="9738" width="2" style="114" customWidth="1"/>
    <col min="9739" max="9739" width="2.4285714285714284" style="114" customWidth="1"/>
    <col min="9740" max="9740" width="22" style="114" customWidth="1"/>
    <col min="9741" max="9741" width="68.85714285714286" style="114" customWidth="1"/>
    <col min="9742" max="9743" width="21" style="114" customWidth="1"/>
    <col min="9744" max="9744" width="4.857142857142857" style="114" customWidth="1"/>
    <col min="9745" max="9745" width="11.428571428571429" style="114" customWidth="1"/>
    <col min="9746" max="9746" width="64.14285714285714" style="114" customWidth="1"/>
    <col min="9747" max="9748" width="21" style="114" customWidth="1"/>
    <col min="9749" max="9749" width="3.7142857142857144" style="114" customWidth="1"/>
    <col min="9750" max="9750" width="4.571428571428571" style="114" customWidth="1"/>
    <col min="9751" max="9993" width="11.428571428571429" style="114" hidden="1" customWidth="1"/>
    <col min="9994" max="9994" width="2" style="114" customWidth="1"/>
    <col min="9995" max="9995" width="2.4285714285714284" style="114" customWidth="1"/>
    <col min="9996" max="9996" width="22" style="114" customWidth="1"/>
    <col min="9997" max="9997" width="68.85714285714286" style="114" customWidth="1"/>
    <col min="9998" max="9999" width="21" style="114" customWidth="1"/>
    <col min="10000" max="10000" width="4.857142857142857" style="114" customWidth="1"/>
    <col min="10001" max="10001" width="11.428571428571429" style="114" customWidth="1"/>
    <col min="10002" max="10002" width="64.14285714285714" style="114" customWidth="1"/>
    <col min="10003" max="10004" width="21" style="114" customWidth="1"/>
    <col min="10005" max="10005" width="3.7142857142857144" style="114" customWidth="1"/>
    <col min="10006" max="10006" width="4.571428571428571" style="114" customWidth="1"/>
    <col min="10007" max="10249" width="11.428571428571429" style="114" hidden="1" customWidth="1"/>
    <col min="10250" max="10250" width="2" style="114" customWidth="1"/>
    <col min="10251" max="10251" width="2.4285714285714284" style="114" customWidth="1"/>
    <col min="10252" max="10252" width="22" style="114" customWidth="1"/>
    <col min="10253" max="10253" width="68.85714285714286" style="114" customWidth="1"/>
    <col min="10254" max="10255" width="21" style="114" customWidth="1"/>
    <col min="10256" max="10256" width="4.857142857142857" style="114" customWidth="1"/>
    <col min="10257" max="10257" width="11.428571428571429" style="114" customWidth="1"/>
    <col min="10258" max="10258" width="64.14285714285714" style="114" customWidth="1"/>
    <col min="10259" max="10260" width="21" style="114" customWidth="1"/>
    <col min="10261" max="10261" width="3.7142857142857144" style="114" customWidth="1"/>
    <col min="10262" max="10262" width="4.571428571428571" style="114" customWidth="1"/>
    <col min="10263" max="10505" width="11.428571428571429" style="114" hidden="1" customWidth="1"/>
    <col min="10506" max="10506" width="2" style="114" customWidth="1"/>
    <col min="10507" max="10507" width="2.4285714285714284" style="114" customWidth="1"/>
    <col min="10508" max="10508" width="22" style="114" customWidth="1"/>
    <col min="10509" max="10509" width="68.85714285714286" style="114" customWidth="1"/>
    <col min="10510" max="10511" width="21" style="114" customWidth="1"/>
    <col min="10512" max="10512" width="4.857142857142857" style="114" customWidth="1"/>
    <col min="10513" max="10513" width="11.428571428571429" style="114" customWidth="1"/>
    <col min="10514" max="10514" width="64.14285714285714" style="114" customWidth="1"/>
    <col min="10515" max="10516" width="21" style="114" customWidth="1"/>
    <col min="10517" max="10517" width="3.7142857142857144" style="114" customWidth="1"/>
    <col min="10518" max="10518" width="4.571428571428571" style="114" customWidth="1"/>
    <col min="10519" max="10761" width="11.428571428571429" style="114" hidden="1" customWidth="1"/>
    <col min="10762" max="10762" width="2" style="114" customWidth="1"/>
    <col min="10763" max="10763" width="2.4285714285714284" style="114" customWidth="1"/>
    <col min="10764" max="10764" width="22" style="114" customWidth="1"/>
    <col min="10765" max="10765" width="68.85714285714286" style="114" customWidth="1"/>
    <col min="10766" max="10767" width="21" style="114" customWidth="1"/>
    <col min="10768" max="10768" width="4.857142857142857" style="114" customWidth="1"/>
    <col min="10769" max="10769" width="11.428571428571429" style="114" customWidth="1"/>
    <col min="10770" max="10770" width="64.14285714285714" style="114" customWidth="1"/>
    <col min="10771" max="10772" width="21" style="114" customWidth="1"/>
    <col min="10773" max="10773" width="3.7142857142857144" style="114" customWidth="1"/>
    <col min="10774" max="10774" width="4.571428571428571" style="114" customWidth="1"/>
    <col min="10775" max="11017" width="11.428571428571429" style="114" hidden="1" customWidth="1"/>
    <col min="11018" max="11018" width="2" style="114" customWidth="1"/>
    <col min="11019" max="11019" width="2.4285714285714284" style="114" customWidth="1"/>
    <col min="11020" max="11020" width="22" style="114" customWidth="1"/>
    <col min="11021" max="11021" width="68.85714285714286" style="114" customWidth="1"/>
    <col min="11022" max="11023" width="21" style="114" customWidth="1"/>
    <col min="11024" max="11024" width="4.857142857142857" style="114" customWidth="1"/>
    <col min="11025" max="11025" width="11.428571428571429" style="114" customWidth="1"/>
    <col min="11026" max="11026" width="64.14285714285714" style="114" customWidth="1"/>
    <col min="11027" max="11028" width="21" style="114" customWidth="1"/>
    <col min="11029" max="11029" width="3.7142857142857144" style="114" customWidth="1"/>
    <col min="11030" max="11030" width="4.571428571428571" style="114" customWidth="1"/>
    <col min="11031" max="11273" width="11.428571428571429" style="114" hidden="1" customWidth="1"/>
    <col min="11274" max="11274" width="2" style="114" customWidth="1"/>
    <col min="11275" max="11275" width="2.4285714285714284" style="114" customWidth="1"/>
    <col min="11276" max="11276" width="22" style="114" customWidth="1"/>
    <col min="11277" max="11277" width="68.85714285714286" style="114" customWidth="1"/>
    <col min="11278" max="11279" width="21" style="114" customWidth="1"/>
    <col min="11280" max="11280" width="4.857142857142857" style="114" customWidth="1"/>
    <col min="11281" max="11281" width="11.428571428571429" style="114" customWidth="1"/>
    <col min="11282" max="11282" width="64.14285714285714" style="114" customWidth="1"/>
    <col min="11283" max="11284" width="21" style="114" customWidth="1"/>
    <col min="11285" max="11285" width="3.7142857142857144" style="114" customWidth="1"/>
    <col min="11286" max="11286" width="4.571428571428571" style="114" customWidth="1"/>
    <col min="11287" max="11529" width="11.428571428571429" style="114" hidden="1" customWidth="1"/>
    <col min="11530" max="11530" width="2" style="114" customWidth="1"/>
    <col min="11531" max="11531" width="2.4285714285714284" style="114" customWidth="1"/>
    <col min="11532" max="11532" width="22" style="114" customWidth="1"/>
    <col min="11533" max="11533" width="68.85714285714286" style="114" customWidth="1"/>
    <col min="11534" max="11535" width="21" style="114" customWidth="1"/>
    <col min="11536" max="11536" width="4.857142857142857" style="114" customWidth="1"/>
    <col min="11537" max="11537" width="11.428571428571429" style="114" customWidth="1"/>
    <col min="11538" max="11538" width="64.14285714285714" style="114" customWidth="1"/>
    <col min="11539" max="11540" width="21" style="114" customWidth="1"/>
    <col min="11541" max="11541" width="3.7142857142857144" style="114" customWidth="1"/>
    <col min="11542" max="11542" width="4.571428571428571" style="114" customWidth="1"/>
    <col min="11543" max="11785" width="11.428571428571429" style="114" hidden="1" customWidth="1"/>
    <col min="11786" max="11786" width="2" style="114" customWidth="1"/>
    <col min="11787" max="11787" width="2.4285714285714284" style="114" customWidth="1"/>
    <col min="11788" max="11788" width="22" style="114" customWidth="1"/>
    <col min="11789" max="11789" width="68.85714285714286" style="114" customWidth="1"/>
    <col min="11790" max="11791" width="21" style="114" customWidth="1"/>
    <col min="11792" max="11792" width="4.857142857142857" style="114" customWidth="1"/>
    <col min="11793" max="11793" width="11.428571428571429" style="114" customWidth="1"/>
    <col min="11794" max="11794" width="64.14285714285714" style="114" customWidth="1"/>
    <col min="11795" max="11796" width="21" style="114" customWidth="1"/>
    <col min="11797" max="11797" width="3.7142857142857144" style="114" customWidth="1"/>
    <col min="11798" max="11798" width="4.571428571428571" style="114" customWidth="1"/>
    <col min="11799" max="12041" width="11.428571428571429" style="114" hidden="1" customWidth="1"/>
    <col min="12042" max="12042" width="2" style="114" customWidth="1"/>
    <col min="12043" max="12043" width="2.4285714285714284" style="114" customWidth="1"/>
    <col min="12044" max="12044" width="22" style="114" customWidth="1"/>
    <col min="12045" max="12045" width="68.85714285714286" style="114" customWidth="1"/>
    <col min="12046" max="12047" width="21" style="114" customWidth="1"/>
    <col min="12048" max="12048" width="4.857142857142857" style="114" customWidth="1"/>
    <col min="12049" max="12049" width="11.428571428571429" style="114" customWidth="1"/>
    <col min="12050" max="12050" width="64.14285714285714" style="114" customWidth="1"/>
    <col min="12051" max="12052" width="21" style="114" customWidth="1"/>
    <col min="12053" max="12053" width="3.7142857142857144" style="114" customWidth="1"/>
    <col min="12054" max="12054" width="4.571428571428571" style="114" customWidth="1"/>
    <col min="12055" max="12297" width="11.428571428571429" style="114" hidden="1" customWidth="1"/>
    <col min="12298" max="12298" width="2" style="114" customWidth="1"/>
    <col min="12299" max="12299" width="2.4285714285714284" style="114" customWidth="1"/>
    <col min="12300" max="12300" width="22" style="114" customWidth="1"/>
    <col min="12301" max="12301" width="68.85714285714286" style="114" customWidth="1"/>
    <col min="12302" max="12303" width="21" style="114" customWidth="1"/>
    <col min="12304" max="12304" width="4.857142857142857" style="114" customWidth="1"/>
    <col min="12305" max="12305" width="11.428571428571429" style="114" customWidth="1"/>
    <col min="12306" max="12306" width="64.14285714285714" style="114" customWidth="1"/>
    <col min="12307" max="12308" width="21" style="114" customWidth="1"/>
    <col min="12309" max="12309" width="3.7142857142857144" style="114" customWidth="1"/>
    <col min="12310" max="12310" width="4.571428571428571" style="114" customWidth="1"/>
    <col min="12311" max="12553" width="11.428571428571429" style="114" hidden="1" customWidth="1"/>
    <col min="12554" max="12554" width="2" style="114" customWidth="1"/>
    <col min="12555" max="12555" width="2.4285714285714284" style="114" customWidth="1"/>
    <col min="12556" max="12556" width="22" style="114" customWidth="1"/>
    <col min="12557" max="12557" width="68.85714285714286" style="114" customWidth="1"/>
    <col min="12558" max="12559" width="21" style="114" customWidth="1"/>
    <col min="12560" max="12560" width="4.857142857142857" style="114" customWidth="1"/>
    <col min="12561" max="12561" width="11.428571428571429" style="114" customWidth="1"/>
    <col min="12562" max="12562" width="64.14285714285714" style="114" customWidth="1"/>
    <col min="12563" max="12564" width="21" style="114" customWidth="1"/>
    <col min="12565" max="12565" width="3.7142857142857144" style="114" customWidth="1"/>
    <col min="12566" max="12566" width="4.571428571428571" style="114" customWidth="1"/>
    <col min="12567" max="12809" width="11.428571428571429" style="114" hidden="1" customWidth="1"/>
    <col min="12810" max="12810" width="2" style="114" customWidth="1"/>
    <col min="12811" max="12811" width="2.4285714285714284" style="114" customWidth="1"/>
    <col min="12812" max="12812" width="22" style="114" customWidth="1"/>
    <col min="12813" max="12813" width="68.85714285714286" style="114" customWidth="1"/>
    <col min="12814" max="12815" width="21" style="114" customWidth="1"/>
    <col min="12816" max="12816" width="4.857142857142857" style="114" customWidth="1"/>
    <col min="12817" max="12817" width="11.428571428571429" style="114" customWidth="1"/>
    <col min="12818" max="12818" width="64.14285714285714" style="114" customWidth="1"/>
    <col min="12819" max="12820" width="21" style="114" customWidth="1"/>
    <col min="12821" max="12821" width="3.7142857142857144" style="114" customWidth="1"/>
    <col min="12822" max="12822" width="4.571428571428571" style="114" customWidth="1"/>
    <col min="12823" max="13065" width="11.428571428571429" style="114" hidden="1" customWidth="1"/>
    <col min="13066" max="13066" width="2" style="114" customWidth="1"/>
    <col min="13067" max="13067" width="2.4285714285714284" style="114" customWidth="1"/>
    <col min="13068" max="13068" width="22" style="114" customWidth="1"/>
    <col min="13069" max="13069" width="68.85714285714286" style="114" customWidth="1"/>
    <col min="13070" max="13071" width="21" style="114" customWidth="1"/>
    <col min="13072" max="13072" width="4.857142857142857" style="114" customWidth="1"/>
    <col min="13073" max="13073" width="11.428571428571429" style="114" customWidth="1"/>
    <col min="13074" max="13074" width="64.14285714285714" style="114" customWidth="1"/>
    <col min="13075" max="13076" width="21" style="114" customWidth="1"/>
    <col min="13077" max="13077" width="3.7142857142857144" style="114" customWidth="1"/>
    <col min="13078" max="13078" width="4.571428571428571" style="114" customWidth="1"/>
    <col min="13079" max="13321" width="11.428571428571429" style="114" hidden="1" customWidth="1"/>
    <col min="13322" max="13322" width="2" style="114" customWidth="1"/>
    <col min="13323" max="13323" width="2.4285714285714284" style="114" customWidth="1"/>
    <col min="13324" max="13324" width="22" style="114" customWidth="1"/>
    <col min="13325" max="13325" width="68.85714285714286" style="114" customWidth="1"/>
    <col min="13326" max="13327" width="21" style="114" customWidth="1"/>
    <col min="13328" max="13328" width="4.857142857142857" style="114" customWidth="1"/>
    <col min="13329" max="13329" width="11.428571428571429" style="114" customWidth="1"/>
    <col min="13330" max="13330" width="64.14285714285714" style="114" customWidth="1"/>
    <col min="13331" max="13332" width="21" style="114" customWidth="1"/>
    <col min="13333" max="13333" width="3.7142857142857144" style="114" customWidth="1"/>
    <col min="13334" max="13334" width="4.571428571428571" style="114" customWidth="1"/>
    <col min="13335" max="13577" width="11.428571428571429" style="114" hidden="1" customWidth="1"/>
    <col min="13578" max="13578" width="2" style="114" customWidth="1"/>
    <col min="13579" max="13579" width="2.4285714285714284" style="114" customWidth="1"/>
    <col min="13580" max="13580" width="22" style="114" customWidth="1"/>
    <col min="13581" max="13581" width="68.85714285714286" style="114" customWidth="1"/>
    <col min="13582" max="13583" width="21" style="114" customWidth="1"/>
    <col min="13584" max="13584" width="4.857142857142857" style="114" customWidth="1"/>
    <col min="13585" max="13585" width="11.428571428571429" style="114" customWidth="1"/>
    <col min="13586" max="13586" width="64.14285714285714" style="114" customWidth="1"/>
    <col min="13587" max="13588" width="21" style="114" customWidth="1"/>
    <col min="13589" max="13589" width="3.7142857142857144" style="114" customWidth="1"/>
    <col min="13590" max="13590" width="4.571428571428571" style="114" customWidth="1"/>
    <col min="13591" max="13833" width="11.428571428571429" style="114" hidden="1" customWidth="1"/>
    <col min="13834" max="13834" width="2" style="114" customWidth="1"/>
    <col min="13835" max="13835" width="2.4285714285714284" style="114" customWidth="1"/>
    <col min="13836" max="13836" width="22" style="114" customWidth="1"/>
    <col min="13837" max="13837" width="68.85714285714286" style="114" customWidth="1"/>
    <col min="13838" max="13839" width="21" style="114" customWidth="1"/>
    <col min="13840" max="13840" width="4.857142857142857" style="114" customWidth="1"/>
    <col min="13841" max="13841" width="11.428571428571429" style="114" customWidth="1"/>
    <col min="13842" max="13842" width="64.14285714285714" style="114" customWidth="1"/>
    <col min="13843" max="13844" width="21" style="114" customWidth="1"/>
    <col min="13845" max="13845" width="3.7142857142857144" style="114" customWidth="1"/>
    <col min="13846" max="13846" width="4.571428571428571" style="114" customWidth="1"/>
    <col min="13847" max="14089" width="11.428571428571429" style="114" hidden="1" customWidth="1"/>
    <col min="14090" max="14090" width="2" style="114" customWidth="1"/>
    <col min="14091" max="14091" width="2.4285714285714284" style="114" customWidth="1"/>
    <col min="14092" max="14092" width="22" style="114" customWidth="1"/>
    <col min="14093" max="14093" width="68.85714285714286" style="114" customWidth="1"/>
    <col min="14094" max="14095" width="21" style="114" customWidth="1"/>
    <col min="14096" max="14096" width="4.857142857142857" style="114" customWidth="1"/>
    <col min="14097" max="14097" width="11.428571428571429" style="114" customWidth="1"/>
    <col min="14098" max="14098" width="64.14285714285714" style="114" customWidth="1"/>
    <col min="14099" max="14100" width="21" style="114" customWidth="1"/>
    <col min="14101" max="14101" width="3.7142857142857144" style="114" customWidth="1"/>
    <col min="14102" max="14102" width="4.571428571428571" style="114" customWidth="1"/>
    <col min="14103" max="14345" width="11.428571428571429" style="114" hidden="1" customWidth="1"/>
    <col min="14346" max="14346" width="2" style="114" customWidth="1"/>
    <col min="14347" max="14347" width="2.4285714285714284" style="114" customWidth="1"/>
    <col min="14348" max="14348" width="22" style="114" customWidth="1"/>
    <col min="14349" max="14349" width="68.85714285714286" style="114" customWidth="1"/>
    <col min="14350" max="14351" width="21" style="114" customWidth="1"/>
    <col min="14352" max="14352" width="4.857142857142857" style="114" customWidth="1"/>
    <col min="14353" max="14353" width="11.428571428571429" style="114" customWidth="1"/>
    <col min="14354" max="14354" width="64.14285714285714" style="114" customWidth="1"/>
    <col min="14355" max="14356" width="21" style="114" customWidth="1"/>
    <col min="14357" max="14357" width="3.7142857142857144" style="114" customWidth="1"/>
    <col min="14358" max="14358" width="4.571428571428571" style="114" customWidth="1"/>
    <col min="14359" max="14601" width="11.428571428571429" style="114" hidden="1" customWidth="1"/>
    <col min="14602" max="14602" width="2" style="114" customWidth="1"/>
    <col min="14603" max="14603" width="2.4285714285714284" style="114" customWidth="1"/>
    <col min="14604" max="14604" width="22" style="114" customWidth="1"/>
    <col min="14605" max="14605" width="68.85714285714286" style="114" customWidth="1"/>
    <col min="14606" max="14607" width="21" style="114" customWidth="1"/>
    <col min="14608" max="14608" width="4.857142857142857" style="114" customWidth="1"/>
    <col min="14609" max="14609" width="11.428571428571429" style="114" customWidth="1"/>
    <col min="14610" max="14610" width="64.14285714285714" style="114" customWidth="1"/>
    <col min="14611" max="14612" width="21" style="114" customWidth="1"/>
    <col min="14613" max="14613" width="3.7142857142857144" style="114" customWidth="1"/>
    <col min="14614" max="14614" width="4.571428571428571" style="114" customWidth="1"/>
    <col min="14615" max="14857" width="11.428571428571429" style="114" hidden="1" customWidth="1"/>
    <col min="14858" max="14858" width="2" style="114" customWidth="1"/>
    <col min="14859" max="14859" width="2.4285714285714284" style="114" customWidth="1"/>
    <col min="14860" max="14860" width="22" style="114" customWidth="1"/>
    <col min="14861" max="14861" width="68.85714285714286" style="114" customWidth="1"/>
    <col min="14862" max="14863" width="21" style="114" customWidth="1"/>
    <col min="14864" max="14864" width="4.857142857142857" style="114" customWidth="1"/>
    <col min="14865" max="14865" width="11.428571428571429" style="114" customWidth="1"/>
    <col min="14866" max="14866" width="64.14285714285714" style="114" customWidth="1"/>
    <col min="14867" max="14868" width="21" style="114" customWidth="1"/>
    <col min="14869" max="14869" width="3.7142857142857144" style="114" customWidth="1"/>
    <col min="14870" max="14870" width="4.571428571428571" style="114" customWidth="1"/>
    <col min="14871" max="15113" width="11.428571428571429" style="114" hidden="1" customWidth="1"/>
    <col min="15114" max="15114" width="2" style="114" customWidth="1"/>
    <col min="15115" max="15115" width="2.4285714285714284" style="114" customWidth="1"/>
    <col min="15116" max="15116" width="22" style="114" customWidth="1"/>
    <col min="15117" max="15117" width="68.85714285714286" style="114" customWidth="1"/>
    <col min="15118" max="15119" width="21" style="114" customWidth="1"/>
    <col min="15120" max="15120" width="4.857142857142857" style="114" customWidth="1"/>
    <col min="15121" max="15121" width="11.428571428571429" style="114" customWidth="1"/>
    <col min="15122" max="15122" width="64.14285714285714" style="114" customWidth="1"/>
    <col min="15123" max="15124" width="21" style="114" customWidth="1"/>
    <col min="15125" max="15125" width="3.7142857142857144" style="114" customWidth="1"/>
    <col min="15126" max="15126" width="4.571428571428571" style="114" customWidth="1"/>
    <col min="15127" max="15369" width="11.428571428571429" style="114" hidden="1" customWidth="1"/>
    <col min="15370" max="15370" width="2" style="114" customWidth="1"/>
    <col min="15371" max="15371" width="2.4285714285714284" style="114" customWidth="1"/>
    <col min="15372" max="15372" width="22" style="114" customWidth="1"/>
    <col min="15373" max="15373" width="68.85714285714286" style="114" customWidth="1"/>
    <col min="15374" max="15375" width="21" style="114" customWidth="1"/>
    <col min="15376" max="15376" width="4.857142857142857" style="114" customWidth="1"/>
    <col min="15377" max="15377" width="11.428571428571429" style="114" customWidth="1"/>
    <col min="15378" max="15378" width="64.14285714285714" style="114" customWidth="1"/>
    <col min="15379" max="15380" width="21" style="114" customWidth="1"/>
    <col min="15381" max="15381" width="3.7142857142857144" style="114" customWidth="1"/>
    <col min="15382" max="15382" width="4.571428571428571" style="114" customWidth="1"/>
    <col min="15383" max="15625" width="11.428571428571429" style="114" hidden="1" customWidth="1"/>
    <col min="15626" max="15626" width="2" style="114" customWidth="1"/>
    <col min="15627" max="15627" width="2.4285714285714284" style="114" customWidth="1"/>
    <col min="15628" max="15628" width="22" style="114" customWidth="1"/>
    <col min="15629" max="15629" width="68.85714285714286" style="114" customWidth="1"/>
    <col min="15630" max="15631" width="21" style="114" customWidth="1"/>
    <col min="15632" max="15632" width="4.857142857142857" style="114" customWidth="1"/>
    <col min="15633" max="15633" width="11.428571428571429" style="114" customWidth="1"/>
    <col min="15634" max="15634" width="64.14285714285714" style="114" customWidth="1"/>
    <col min="15635" max="15636" width="21" style="114" customWidth="1"/>
    <col min="15637" max="15637" width="3.7142857142857144" style="114" customWidth="1"/>
    <col min="15638" max="15638" width="4.571428571428571" style="114" customWidth="1"/>
    <col min="15639" max="15881" width="11.428571428571429" style="114" hidden="1" customWidth="1"/>
    <col min="15882" max="15882" width="2" style="114" customWidth="1"/>
    <col min="15883" max="15883" width="2.4285714285714284" style="114" customWidth="1"/>
    <col min="15884" max="15884" width="22" style="114" customWidth="1"/>
    <col min="15885" max="15885" width="68.85714285714286" style="114" customWidth="1"/>
    <col min="15886" max="15887" width="21" style="114" customWidth="1"/>
    <col min="15888" max="15888" width="4.857142857142857" style="114" customWidth="1"/>
    <col min="15889" max="15889" width="11.428571428571429" style="114" customWidth="1"/>
    <col min="15890" max="15890" width="64.14285714285714" style="114" customWidth="1"/>
    <col min="15891" max="15892" width="21" style="114" customWidth="1"/>
    <col min="15893" max="15893" width="3.7142857142857144" style="114" customWidth="1"/>
    <col min="15894" max="15894" width="4.571428571428571" style="114" customWidth="1"/>
    <col min="15895" max="16384" width="11.428571428571429" style="114" hidden="1" customWidth="1"/>
  </cols>
  <sheetData>
    <row r="1" spans="1:14" s="1" customFormat="1" ht="23.2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M1" s="4"/>
      <c r="N1" s="4"/>
    </row>
    <row r="2" spans="1:14" s="1" customFormat="1" ht="23.2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M2" s="4"/>
      <c r="N2" s="4"/>
    </row>
    <row r="3" spans="1:14" s="1" customFormat="1" ht="12.75">
      <c r="A3" s="2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M3" s="4"/>
      <c r="N3" s="4"/>
    </row>
    <row r="4" spans="1:14" s="6" customFormat="1" ht="6.75" customHeight="1">
      <c r="A4" s="7"/>
      <c r="B4" s="8"/>
      <c r="C4" s="8"/>
      <c r="D4" s="8"/>
      <c r="E4" s="8"/>
      <c r="F4" s="9"/>
      <c r="G4" s="10"/>
      <c r="H4" s="10"/>
      <c r="I4" s="11"/>
      <c r="J4" s="11"/>
      <c r="K4" s="11"/>
      <c r="M4" s="12"/>
      <c r="N4" s="12"/>
    </row>
    <row r="5" spans="1:14" s="13" customFormat="1" ht="17.25" customHeight="1">
      <c r="A5" s="14"/>
      <c r="B5" s="15"/>
      <c r="C5" s="16"/>
      <c r="D5" s="17" t="s">
        <v>3</v>
      </c>
      <c r="E5" s="17"/>
      <c r="F5" s="18"/>
      <c r="G5" s="19"/>
      <c r="H5" s="19"/>
      <c r="I5" s="20" t="s">
        <v>3</v>
      </c>
      <c r="J5" s="20"/>
      <c r="K5" s="21"/>
      <c r="M5" s="22"/>
      <c r="N5" s="22"/>
    </row>
    <row r="6" spans="1:14" s="13" customFormat="1" ht="18.75" customHeight="1">
      <c r="A6" s="23"/>
      <c r="B6" s="24" t="s">
        <v>4</v>
      </c>
      <c r="C6" s="25"/>
      <c r="D6" s="25">
        <v>2022</v>
      </c>
      <c r="E6" s="25">
        <v>2021</v>
      </c>
      <c r="F6" s="25"/>
      <c r="G6" s="25" t="s">
        <v>4</v>
      </c>
      <c r="H6" s="26"/>
      <c r="I6" s="25">
        <v>2022</v>
      </c>
      <c r="J6" s="25">
        <v>2021</v>
      </c>
      <c r="K6" s="27"/>
      <c r="M6" s="22"/>
      <c r="N6" s="22"/>
    </row>
    <row r="7" spans="1:14" s="13" customFormat="1" ht="8.1" customHeight="1">
      <c r="A7" s="28"/>
      <c r="B7" s="29"/>
      <c r="C7" s="30"/>
      <c r="D7" s="31"/>
      <c r="E7" s="31"/>
      <c r="F7" s="32"/>
      <c r="G7" s="32"/>
      <c r="H7" s="32"/>
      <c r="I7" s="33"/>
      <c r="J7" s="33"/>
      <c r="K7" s="34"/>
      <c r="M7" s="22"/>
      <c r="N7" s="22"/>
    </row>
    <row r="8" spans="1:14" s="13" customFormat="1" ht="12">
      <c r="A8" s="35"/>
      <c r="B8" s="36" t="s">
        <v>5</v>
      </c>
      <c r="C8" s="37"/>
      <c r="D8" s="38"/>
      <c r="E8" s="38"/>
      <c r="F8" s="39"/>
      <c r="G8" s="37" t="s">
        <v>6</v>
      </c>
      <c r="H8" s="37"/>
      <c r="I8" s="38"/>
      <c r="J8" s="38"/>
      <c r="K8" s="40"/>
      <c r="M8" s="22"/>
      <c r="N8" s="22"/>
    </row>
    <row r="9" spans="1:14" s="13" customFormat="1" ht="12">
      <c r="A9" s="41"/>
      <c r="B9" s="42" t="s">
        <v>7</v>
      </c>
      <c r="C9" s="43"/>
      <c r="D9" s="44">
        <f>SUM(D10:D17)</f>
        <v>2809862333</v>
      </c>
      <c r="E9" s="44">
        <f>SUM(E10:E17)</f>
        <v>8000691713</v>
      </c>
      <c r="F9" s="39"/>
      <c r="G9" s="37" t="s">
        <v>8</v>
      </c>
      <c r="H9" s="37"/>
      <c r="I9" s="44">
        <f>SUM(I10:I12)</f>
        <v>7249020611</v>
      </c>
      <c r="J9" s="44">
        <f>SUM(J10:J12)</f>
        <v>27699604659</v>
      </c>
      <c r="K9" s="45"/>
      <c r="L9" s="22"/>
      <c r="M9" s="22"/>
      <c r="N9" s="22"/>
    </row>
    <row r="10" spans="1:14" s="13" customFormat="1" ht="12">
      <c r="A10" s="46"/>
      <c r="B10" s="47" t="s">
        <v>9</v>
      </c>
      <c r="C10" s="48"/>
      <c r="D10" s="49">
        <v>1480837080</v>
      </c>
      <c r="E10" s="49">
        <v>5025761088</v>
      </c>
      <c r="F10" s="39"/>
      <c r="G10" s="48" t="s">
        <v>10</v>
      </c>
      <c r="H10" s="48"/>
      <c r="I10" s="49">
        <v>6140666157</v>
      </c>
      <c r="J10" s="49">
        <v>22908618040</v>
      </c>
      <c r="K10" s="45"/>
      <c r="M10" s="22"/>
      <c r="N10" s="22"/>
    </row>
    <row r="11" spans="1:14" s="13" customFormat="1" ht="12">
      <c r="A11" s="46"/>
      <c r="B11" s="47" t="s">
        <v>11</v>
      </c>
      <c r="C11" s="48"/>
      <c r="D11" s="49">
        <v>0</v>
      </c>
      <c r="E11" s="49">
        <v>0</v>
      </c>
      <c r="F11" s="39"/>
      <c r="G11" s="48" t="s">
        <v>12</v>
      </c>
      <c r="H11" s="48"/>
      <c r="I11" s="49">
        <v>124843247</v>
      </c>
      <c r="J11" s="49">
        <v>793913355</v>
      </c>
      <c r="K11" s="45"/>
      <c r="M11" s="22"/>
      <c r="N11" s="22"/>
    </row>
    <row r="12" spans="1:14" s="13" customFormat="1" ht="12">
      <c r="A12" s="46"/>
      <c r="B12" s="47" t="s">
        <v>13</v>
      </c>
      <c r="C12" s="48"/>
      <c r="D12" s="49">
        <v>0</v>
      </c>
      <c r="E12" s="49">
        <v>0</v>
      </c>
      <c r="F12" s="39"/>
      <c r="G12" s="48" t="s">
        <v>14</v>
      </c>
      <c r="H12" s="48"/>
      <c r="I12" s="49">
        <v>983511207</v>
      </c>
      <c r="J12" s="49">
        <v>3997073264</v>
      </c>
      <c r="K12" s="45"/>
      <c r="M12" s="22"/>
      <c r="N12" s="22"/>
    </row>
    <row r="13" spans="1:14" s="13" customFormat="1" ht="12">
      <c r="A13" s="46"/>
      <c r="B13" s="47" t="s">
        <v>15</v>
      </c>
      <c r="C13" s="48"/>
      <c r="D13" s="49">
        <v>1084754698</v>
      </c>
      <c r="E13" s="49">
        <v>2285320112</v>
      </c>
      <c r="F13" s="39"/>
      <c r="G13" s="37"/>
      <c r="H13" s="50"/>
      <c r="I13" s="51"/>
      <c r="J13" s="51"/>
      <c r="K13" s="45"/>
      <c r="M13" s="22"/>
      <c r="N13" s="22"/>
    </row>
    <row r="14" spans="1:14" s="13" customFormat="1" ht="12">
      <c r="A14" s="46"/>
      <c r="B14" s="47" t="s">
        <v>16</v>
      </c>
      <c r="C14" s="48"/>
      <c r="D14" s="49">
        <v>50371318</v>
      </c>
      <c r="E14" s="49">
        <v>247094179</v>
      </c>
      <c r="F14" s="39"/>
      <c r="G14" s="37" t="s">
        <v>17</v>
      </c>
      <c r="H14" s="37"/>
      <c r="I14" s="44">
        <f>SUM(I15:I23)</f>
        <v>5263091524</v>
      </c>
      <c r="J14" s="44">
        <f>SUM(J15:J23)</f>
        <v>21683176984</v>
      </c>
      <c r="K14" s="45"/>
      <c r="M14" s="22"/>
      <c r="N14" s="22"/>
    </row>
    <row r="15" spans="1:14" s="13" customFormat="1" ht="12">
      <c r="A15" s="46"/>
      <c r="B15" s="47" t="s">
        <v>18</v>
      </c>
      <c r="C15" s="48"/>
      <c r="D15" s="49">
        <v>193899237</v>
      </c>
      <c r="E15" s="49">
        <v>442516334</v>
      </c>
      <c r="F15" s="39"/>
      <c r="G15" s="48" t="s">
        <v>19</v>
      </c>
      <c r="H15" s="48"/>
      <c r="I15" s="49">
        <v>4629879173</v>
      </c>
      <c r="J15" s="49">
        <v>19569948863</v>
      </c>
      <c r="K15" s="45"/>
      <c r="M15" s="22"/>
      <c r="N15" s="22"/>
    </row>
    <row r="16" spans="1:14" s="13" customFormat="1" ht="12">
      <c r="A16" s="46"/>
      <c r="B16" s="47" t="s">
        <v>20</v>
      </c>
      <c r="C16" s="48"/>
      <c r="D16" s="49">
        <v>0</v>
      </c>
      <c r="E16" s="49">
        <v>0</v>
      </c>
      <c r="F16" s="39"/>
      <c r="G16" s="48" t="s">
        <v>21</v>
      </c>
      <c r="H16" s="48"/>
      <c r="I16" s="52">
        <v>0</v>
      </c>
      <c r="J16" s="52">
        <v>0</v>
      </c>
      <c r="K16" s="45"/>
      <c r="M16" s="22"/>
      <c r="N16" s="22"/>
    </row>
    <row r="17" spans="1:14" s="13" customFormat="1" ht="12">
      <c r="A17" s="46"/>
      <c r="B17" s="47"/>
      <c r="C17" s="48"/>
      <c r="D17" s="53"/>
      <c r="E17" s="53"/>
      <c r="F17" s="39"/>
      <c r="G17" s="54" t="s">
        <v>22</v>
      </c>
      <c r="H17" s="54"/>
      <c r="I17" s="55">
        <v>86992741</v>
      </c>
      <c r="J17" s="55">
        <v>425479489</v>
      </c>
      <c r="K17" s="45"/>
      <c r="M17" s="22"/>
      <c r="N17" s="22"/>
    </row>
    <row r="18" spans="1:14" s="13" customFormat="1" ht="12">
      <c r="A18" s="41"/>
      <c r="B18" s="36"/>
      <c r="C18" s="50"/>
      <c r="D18" s="51"/>
      <c r="E18" s="51"/>
      <c r="F18" s="39"/>
      <c r="G18" s="48" t="s">
        <v>23</v>
      </c>
      <c r="H18" s="48"/>
      <c r="I18" s="49">
        <v>414561082</v>
      </c>
      <c r="J18" s="49">
        <v>1578320993</v>
      </c>
      <c r="K18" s="45"/>
      <c r="M18" s="22"/>
      <c r="N18" s="22"/>
    </row>
    <row r="19" spans="1:14" s="13" customFormat="1" ht="35.25" customHeight="1">
      <c r="A19" s="41"/>
      <c r="B19" s="42" t="s">
        <v>24</v>
      </c>
      <c r="C19" s="43"/>
      <c r="D19" s="56">
        <f>SUM(D20:D21)</f>
        <v>15847591538</v>
      </c>
      <c r="E19" s="56">
        <f>SUM(E20:E21)</f>
        <v>54916810251</v>
      </c>
      <c r="F19" s="39"/>
      <c r="G19" s="54" t="s">
        <v>25</v>
      </c>
      <c r="H19" s="54"/>
      <c r="I19" s="55">
        <v>44665358</v>
      </c>
      <c r="J19" s="55">
        <v>107013654</v>
      </c>
      <c r="K19" s="45"/>
      <c r="M19" s="22"/>
      <c r="N19" s="22"/>
    </row>
    <row r="20" spans="1:14" s="57" customFormat="1" ht="26.25" customHeight="1">
      <c r="A20" s="58"/>
      <c r="B20" s="59" t="s">
        <v>26</v>
      </c>
      <c r="C20" s="54"/>
      <c r="D20" s="60">
        <v>15847591538</v>
      </c>
      <c r="E20" s="60">
        <v>54916810251</v>
      </c>
      <c r="F20" s="61"/>
      <c r="G20" s="54" t="s">
        <v>27</v>
      </c>
      <c r="H20" s="54"/>
      <c r="I20" s="62">
        <v>2305828</v>
      </c>
      <c r="J20" s="62">
        <v>0</v>
      </c>
      <c r="K20" s="63"/>
      <c r="M20" s="64"/>
      <c r="N20" s="64"/>
    </row>
    <row r="21" spans="1:14" s="13" customFormat="1" ht="12">
      <c r="A21" s="46"/>
      <c r="B21" s="47" t="s">
        <v>28</v>
      </c>
      <c r="C21" s="48"/>
      <c r="D21" s="49">
        <v>0</v>
      </c>
      <c r="E21" s="49">
        <v>0</v>
      </c>
      <c r="F21" s="39"/>
      <c r="G21" s="48" t="s">
        <v>29</v>
      </c>
      <c r="H21" s="48"/>
      <c r="I21" s="49">
        <v>0</v>
      </c>
      <c r="J21" s="49">
        <v>0</v>
      </c>
      <c r="K21" s="45"/>
      <c r="M21" s="22"/>
      <c r="N21" s="22"/>
    </row>
    <row r="22" spans="1:14" s="13" customFormat="1" ht="12">
      <c r="A22" s="41"/>
      <c r="B22" s="36"/>
      <c r="C22" s="50"/>
      <c r="D22" s="51"/>
      <c r="E22" s="51"/>
      <c r="F22" s="39"/>
      <c r="G22" s="48" t="s">
        <v>30</v>
      </c>
      <c r="H22" s="48"/>
      <c r="I22" s="52">
        <v>84687342</v>
      </c>
      <c r="J22" s="52">
        <v>2413985</v>
      </c>
      <c r="K22" s="45"/>
      <c r="M22" s="22"/>
      <c r="N22" s="22"/>
    </row>
    <row r="23" spans="1:14" s="13" customFormat="1" ht="12">
      <c r="A23" s="46"/>
      <c r="B23" s="42" t="s">
        <v>31</v>
      </c>
      <c r="C23" s="43"/>
      <c r="D23" s="44">
        <f>SUM(D24:D28)</f>
        <v>0</v>
      </c>
      <c r="E23" s="44">
        <f>SUM(E24:E28)</f>
        <v>55260</v>
      </c>
      <c r="F23" s="39"/>
      <c r="G23" s="48" t="s">
        <v>32</v>
      </c>
      <c r="H23" s="48"/>
      <c r="I23" s="49">
        <v>0</v>
      </c>
      <c r="J23" s="49">
        <v>0</v>
      </c>
      <c r="K23" s="45"/>
      <c r="M23" s="22"/>
      <c r="N23" s="22"/>
    </row>
    <row r="24" spans="1:14" s="13" customFormat="1" ht="12">
      <c r="A24" s="46"/>
      <c r="B24" s="47" t="s">
        <v>33</v>
      </c>
      <c r="C24" s="48"/>
      <c r="D24" s="49">
        <v>0</v>
      </c>
      <c r="E24" s="49">
        <v>0</v>
      </c>
      <c r="F24" s="39"/>
      <c r="G24" s="37"/>
      <c r="H24" s="50"/>
      <c r="I24" s="51"/>
      <c r="J24" s="51"/>
      <c r="K24" s="45"/>
      <c r="M24" s="22"/>
      <c r="N24" s="22"/>
    </row>
    <row r="25" spans="1:14" s="13" customFormat="1" ht="12">
      <c r="A25" s="46"/>
      <c r="B25" s="47" t="s">
        <v>34</v>
      </c>
      <c r="C25" s="48"/>
      <c r="D25" s="49">
        <v>0</v>
      </c>
      <c r="E25" s="49">
        <v>0</v>
      </c>
      <c r="F25" s="39"/>
      <c r="G25" s="43" t="s">
        <v>35</v>
      </c>
      <c r="H25" s="43"/>
      <c r="I25" s="44">
        <f>SUM(I26:I28)</f>
        <v>2970600063</v>
      </c>
      <c r="J25" s="44">
        <f>SUM(J26:J28)</f>
        <v>9492022722</v>
      </c>
      <c r="K25" s="45"/>
      <c r="M25" s="22"/>
      <c r="N25" s="22"/>
    </row>
    <row r="26" spans="1:14" s="13" customFormat="1" ht="14.25" customHeight="1">
      <c r="A26" s="46"/>
      <c r="B26" s="47" t="s">
        <v>36</v>
      </c>
      <c r="C26" s="48"/>
      <c r="D26" s="53">
        <v>0</v>
      </c>
      <c r="E26" s="53">
        <v>0</v>
      </c>
      <c r="F26" s="39"/>
      <c r="G26" s="54" t="s">
        <v>37</v>
      </c>
      <c r="H26" s="54"/>
      <c r="I26" s="55">
        <v>1874614287</v>
      </c>
      <c r="J26" s="55">
        <v>5694740173</v>
      </c>
      <c r="K26" s="45"/>
      <c r="M26" s="22"/>
      <c r="N26" s="22"/>
    </row>
    <row r="27" spans="1:14" s="13" customFormat="1" ht="12">
      <c r="A27" s="46"/>
      <c r="B27" s="47" t="s">
        <v>38</v>
      </c>
      <c r="C27" s="48"/>
      <c r="D27" s="49">
        <v>0</v>
      </c>
      <c r="E27" s="49">
        <v>0</v>
      </c>
      <c r="F27" s="39"/>
      <c r="G27" s="48" t="s">
        <v>39</v>
      </c>
      <c r="H27" s="48"/>
      <c r="I27" s="52">
        <v>1095985776</v>
      </c>
      <c r="J27" s="52">
        <v>3795790575</v>
      </c>
      <c r="K27" s="45"/>
      <c r="M27" s="22"/>
      <c r="N27" s="22"/>
    </row>
    <row r="28" spans="1:14" s="13" customFormat="1" ht="12">
      <c r="A28" s="46"/>
      <c r="B28" s="47" t="s">
        <v>40</v>
      </c>
      <c r="C28" s="48"/>
      <c r="D28" s="49">
        <v>0</v>
      </c>
      <c r="E28" s="49">
        <v>55260</v>
      </c>
      <c r="F28" s="39"/>
      <c r="G28" s="48" t="s">
        <v>41</v>
      </c>
      <c r="H28" s="48"/>
      <c r="I28" s="49">
        <v>0</v>
      </c>
      <c r="J28" s="49">
        <v>1491974</v>
      </c>
      <c r="K28" s="45"/>
      <c r="M28" s="22"/>
      <c r="N28" s="22"/>
    </row>
    <row r="29" spans="1:14" s="13" customFormat="1" ht="12">
      <c r="A29" s="41"/>
      <c r="B29" s="36"/>
      <c r="C29" s="65"/>
      <c r="D29" s="38"/>
      <c r="E29" s="38"/>
      <c r="F29" s="39"/>
      <c r="G29" s="37"/>
      <c r="H29" s="50"/>
      <c r="I29" s="66"/>
      <c r="J29" s="51"/>
      <c r="K29" s="45"/>
      <c r="M29" s="22"/>
      <c r="N29" s="22"/>
    </row>
    <row r="30" spans="1:14" s="13" customFormat="1" ht="12">
      <c r="A30" s="67"/>
      <c r="B30" s="68" t="s">
        <v>42</v>
      </c>
      <c r="C30" s="69"/>
      <c r="D30" s="70">
        <f>D9+D19+D23</f>
        <v>18657453871</v>
      </c>
      <c r="E30" s="70">
        <f>E9+E19+E23</f>
        <v>62917557224</v>
      </c>
      <c r="F30" s="71"/>
      <c r="G30" s="37" t="s">
        <v>43</v>
      </c>
      <c r="H30" s="37"/>
      <c r="I30" s="72">
        <f>SUM(I31:I35)</f>
        <v>295580151</v>
      </c>
      <c r="J30" s="72">
        <f>SUM(J31:J35)</f>
        <v>1092418733</v>
      </c>
      <c r="K30" s="45"/>
      <c r="M30" s="22"/>
      <c r="N30" s="22"/>
    </row>
    <row r="31" spans="1:14" s="13" customFormat="1" ht="12">
      <c r="A31" s="41"/>
      <c r="B31" s="68"/>
      <c r="C31" s="69"/>
      <c r="D31" s="38"/>
      <c r="E31" s="38"/>
      <c r="F31" s="39"/>
      <c r="G31" s="48" t="s">
        <v>44</v>
      </c>
      <c r="H31" s="48"/>
      <c r="I31" s="52">
        <v>279489861</v>
      </c>
      <c r="J31" s="52">
        <v>847371147</v>
      </c>
      <c r="K31" s="45"/>
      <c r="M31" s="22"/>
      <c r="N31" s="22"/>
    </row>
    <row r="32" spans="1:14" s="13" customFormat="1" ht="12">
      <c r="A32" s="73"/>
      <c r="B32" s="74"/>
      <c r="C32" s="39"/>
      <c r="D32" s="39"/>
      <c r="E32" s="39"/>
      <c r="F32" s="39"/>
      <c r="G32" s="48" t="s">
        <v>45</v>
      </c>
      <c r="H32" s="48"/>
      <c r="I32" s="49">
        <v>2505600</v>
      </c>
      <c r="J32" s="49">
        <v>191400</v>
      </c>
      <c r="K32" s="45"/>
      <c r="M32" s="22"/>
      <c r="N32" s="22"/>
    </row>
    <row r="33" spans="1:14" s="13" customFormat="1" ht="12">
      <c r="A33" s="73"/>
      <c r="B33" s="74"/>
      <c r="C33" s="39"/>
      <c r="D33" s="39"/>
      <c r="E33" s="39"/>
      <c r="F33" s="39"/>
      <c r="G33" s="48" t="s">
        <v>46</v>
      </c>
      <c r="H33" s="48"/>
      <c r="I33" s="49">
        <v>0</v>
      </c>
      <c r="J33" s="49">
        <v>22499940</v>
      </c>
      <c r="K33" s="45"/>
      <c r="M33" s="22"/>
      <c r="N33" s="22"/>
    </row>
    <row r="34" spans="1:14" s="13" customFormat="1" ht="14.45" customHeight="1">
      <c r="A34" s="73"/>
      <c r="B34" s="74"/>
      <c r="C34" s="39"/>
      <c r="D34" s="39"/>
      <c r="E34" s="39"/>
      <c r="F34" s="39"/>
      <c r="G34" s="48" t="s">
        <v>47</v>
      </c>
      <c r="H34" s="48"/>
      <c r="I34" s="52">
        <v>13584690</v>
      </c>
      <c r="J34" s="52">
        <v>222356246</v>
      </c>
      <c r="K34" s="45"/>
      <c r="M34" s="22"/>
      <c r="N34" s="22"/>
    </row>
    <row r="35" spans="1:14" s="13" customFormat="1" ht="14.45" customHeight="1">
      <c r="A35" s="73"/>
      <c r="B35" s="74"/>
      <c r="C35" s="39"/>
      <c r="D35" s="39"/>
      <c r="E35" s="39"/>
      <c r="F35" s="75"/>
      <c r="G35" s="48" t="s">
        <v>48</v>
      </c>
      <c r="H35" s="48"/>
      <c r="I35" s="49">
        <v>0</v>
      </c>
      <c r="J35" s="49">
        <v>0</v>
      </c>
      <c r="K35" s="45"/>
      <c r="M35" s="22"/>
      <c r="N35" s="22"/>
    </row>
    <row r="36" spans="1:14" s="13" customFormat="1" ht="4.5" customHeight="1">
      <c r="A36" s="73"/>
      <c r="B36" s="74"/>
      <c r="C36" s="39"/>
      <c r="D36" s="39"/>
      <c r="E36" s="39"/>
      <c r="F36" s="39"/>
      <c r="G36" s="76"/>
      <c r="H36" s="76"/>
      <c r="I36" s="76"/>
      <c r="J36" s="76"/>
      <c r="K36" s="45"/>
      <c r="M36" s="22"/>
      <c r="N36" s="22"/>
    </row>
    <row r="37" spans="1:14" s="13" customFormat="1" ht="12">
      <c r="A37" s="73"/>
      <c r="B37" s="77"/>
      <c r="C37" s="39"/>
      <c r="D37" s="39"/>
      <c r="E37" s="39"/>
      <c r="F37" s="39"/>
      <c r="G37" s="43" t="s">
        <v>49</v>
      </c>
      <c r="H37" s="43"/>
      <c r="I37" s="72">
        <f>SUM(I38:I43)</f>
        <v>132448524</v>
      </c>
      <c r="J37" s="72">
        <f>SUM(J38:J43)</f>
        <v>457424442</v>
      </c>
      <c r="K37" s="45"/>
      <c r="M37" s="22"/>
      <c r="N37" s="22"/>
    </row>
    <row r="38" spans="1:14" s="13" customFormat="1" ht="24.95" customHeight="1">
      <c r="A38" s="73"/>
      <c r="B38" s="74"/>
      <c r="C38" s="39"/>
      <c r="D38" s="39"/>
      <c r="E38" s="39"/>
      <c r="F38" s="39"/>
      <c r="G38" s="48" t="s">
        <v>50</v>
      </c>
      <c r="H38" s="48"/>
      <c r="I38" s="53">
        <v>132448524</v>
      </c>
      <c r="J38" s="53">
        <v>457424442</v>
      </c>
      <c r="K38" s="45"/>
      <c r="L38" s="78"/>
      <c r="M38" s="22"/>
      <c r="N38" s="22"/>
    </row>
    <row r="39" spans="1:14" s="13" customFormat="1" ht="12">
      <c r="A39" s="73"/>
      <c r="B39" s="74"/>
      <c r="C39" s="39"/>
      <c r="D39" s="79"/>
      <c r="E39" s="39"/>
      <c r="F39" s="39"/>
      <c r="G39" s="48" t="s">
        <v>51</v>
      </c>
      <c r="H39" s="48"/>
      <c r="I39" s="80">
        <v>0</v>
      </c>
      <c r="J39" s="80">
        <v>0</v>
      </c>
      <c r="K39" s="45"/>
      <c r="M39" s="22"/>
      <c r="N39" s="22"/>
    </row>
    <row r="40" spans="1:14" s="13" customFormat="1" ht="12">
      <c r="A40" s="73"/>
      <c r="B40" s="74"/>
      <c r="C40" s="39"/>
      <c r="D40" s="79"/>
      <c r="E40" s="39"/>
      <c r="F40" s="39"/>
      <c r="G40" s="48" t="s">
        <v>52</v>
      </c>
      <c r="H40" s="48"/>
      <c r="I40" s="49">
        <v>0</v>
      </c>
      <c r="J40" s="49">
        <v>0</v>
      </c>
      <c r="K40" s="45"/>
      <c r="M40" s="22"/>
      <c r="N40" s="22"/>
    </row>
    <row r="41" spans="1:14" s="13" customFormat="1" ht="24.95" customHeight="1">
      <c r="A41" s="73"/>
      <c r="B41" s="74"/>
      <c r="C41" s="39"/>
      <c r="D41" s="79"/>
      <c r="E41" s="39"/>
      <c r="F41" s="39"/>
      <c r="G41" s="48" t="s">
        <v>53</v>
      </c>
      <c r="H41" s="48"/>
      <c r="I41" s="53">
        <v>0</v>
      </c>
      <c r="J41" s="53">
        <v>0</v>
      </c>
      <c r="K41" s="45"/>
      <c r="M41" s="22"/>
      <c r="N41" s="22"/>
    </row>
    <row r="42" spans="1:14" s="13" customFormat="1" ht="12">
      <c r="A42" s="73"/>
      <c r="B42" s="74"/>
      <c r="C42" s="39"/>
      <c r="D42" s="39"/>
      <c r="E42" s="39"/>
      <c r="F42" s="39"/>
      <c r="G42" s="48" t="s">
        <v>54</v>
      </c>
      <c r="H42" s="48"/>
      <c r="I42" s="49">
        <v>0</v>
      </c>
      <c r="J42" s="49">
        <v>0</v>
      </c>
      <c r="K42" s="45"/>
      <c r="M42" s="22"/>
      <c r="N42" s="22"/>
    </row>
    <row r="43" spans="1:14" s="13" customFormat="1" ht="12">
      <c r="A43" s="73"/>
      <c r="B43" s="74"/>
      <c r="C43" s="39"/>
      <c r="D43" s="39"/>
      <c r="E43" s="39"/>
      <c r="F43" s="39"/>
      <c r="G43" s="48" t="s">
        <v>55</v>
      </c>
      <c r="H43" s="48"/>
      <c r="I43" s="49">
        <v>0</v>
      </c>
      <c r="J43" s="49">
        <v>0</v>
      </c>
      <c r="K43" s="45"/>
      <c r="M43" s="22"/>
      <c r="N43" s="22"/>
    </row>
    <row r="44" spans="1:14" s="13" customFormat="1" ht="7.5" customHeight="1">
      <c r="A44" s="73"/>
      <c r="B44" s="74"/>
      <c r="C44" s="39"/>
      <c r="D44" s="39"/>
      <c r="E44" s="39"/>
      <c r="F44" s="39"/>
      <c r="G44" s="37"/>
      <c r="H44" s="50"/>
      <c r="I44" s="51"/>
      <c r="J44" s="51"/>
      <c r="K44" s="45"/>
      <c r="M44" s="22"/>
      <c r="N44" s="22"/>
    </row>
    <row r="45" spans="1:14" s="13" customFormat="1" ht="12">
      <c r="A45" s="73"/>
      <c r="B45" s="74"/>
      <c r="C45" s="39"/>
      <c r="D45" s="39"/>
      <c r="E45" s="39"/>
      <c r="F45" s="39"/>
      <c r="G45" s="43" t="s">
        <v>56</v>
      </c>
      <c r="H45" s="43"/>
      <c r="I45" s="72">
        <f>I46</f>
        <v>856600255</v>
      </c>
      <c r="J45" s="72">
        <f>J46</f>
        <v>2398387085</v>
      </c>
      <c r="K45" s="45"/>
      <c r="M45" s="22"/>
      <c r="N45" s="22"/>
    </row>
    <row r="46" spans="1:14" s="13" customFormat="1" ht="12">
      <c r="A46" s="73"/>
      <c r="B46" s="74"/>
      <c r="C46" s="39"/>
      <c r="D46" s="39"/>
      <c r="E46" s="39"/>
      <c r="F46" s="39"/>
      <c r="G46" s="48" t="s">
        <v>57</v>
      </c>
      <c r="H46" s="48"/>
      <c r="I46" s="52">
        <v>856600255</v>
      </c>
      <c r="J46" s="52">
        <v>2398387085</v>
      </c>
      <c r="K46" s="45"/>
      <c r="M46" s="22"/>
      <c r="N46" s="22"/>
    </row>
    <row r="47" spans="1:14" s="13" customFormat="1" ht="6" customHeight="1">
      <c r="A47" s="73"/>
      <c r="B47" s="74"/>
      <c r="C47" s="39"/>
      <c r="D47" s="39"/>
      <c r="E47" s="39"/>
      <c r="F47" s="39"/>
      <c r="G47" s="37"/>
      <c r="H47" s="50"/>
      <c r="I47" s="51"/>
      <c r="J47" s="51"/>
      <c r="K47" s="45"/>
      <c r="M47" s="22"/>
      <c r="N47" s="22"/>
    </row>
    <row r="48" spans="1:14" s="13" customFormat="1" ht="12">
      <c r="A48" s="73"/>
      <c r="B48" s="74"/>
      <c r="C48" s="39"/>
      <c r="D48" s="39"/>
      <c r="E48" s="39"/>
      <c r="F48" s="39"/>
      <c r="G48" s="69" t="s">
        <v>58</v>
      </c>
      <c r="H48" s="69"/>
      <c r="I48" s="81">
        <f>I9+I14+I25+I30+I37+I45</f>
        <v>16767341128</v>
      </c>
      <c r="J48" s="81">
        <f>J9+J14+J25+J30+J37+J45</f>
        <v>62823034625</v>
      </c>
      <c r="K48" s="82"/>
      <c r="M48" s="22"/>
      <c r="N48" s="22"/>
    </row>
    <row r="49" spans="1:14" s="83" customFormat="1" ht="8.1" customHeight="1">
      <c r="A49" s="73"/>
      <c r="B49" s="74"/>
      <c r="C49" s="39"/>
      <c r="D49" s="39"/>
      <c r="E49" s="39"/>
      <c r="F49" s="39"/>
      <c r="G49" s="69"/>
      <c r="H49" s="69"/>
      <c r="I49" s="81"/>
      <c r="J49" s="81"/>
      <c r="K49" s="82"/>
      <c r="M49" s="84"/>
      <c r="N49" s="84"/>
    </row>
    <row r="50" spans="1:14" s="13" customFormat="1" ht="15" customHeight="1">
      <c r="A50" s="73"/>
      <c r="B50" s="74"/>
      <c r="C50" s="39"/>
      <c r="D50" s="39"/>
      <c r="E50" s="39"/>
      <c r="F50" s="39"/>
      <c r="G50" s="69" t="s">
        <v>59</v>
      </c>
      <c r="H50" s="69"/>
      <c r="I50" s="81">
        <f>D30-I48</f>
        <v>1890112743</v>
      </c>
      <c r="J50" s="81">
        <f>E30-J48</f>
        <v>94522599</v>
      </c>
      <c r="K50" s="82"/>
      <c r="M50" s="22"/>
      <c r="N50" s="22"/>
    </row>
    <row r="51" spans="1:14" s="13" customFormat="1" ht="8.1" customHeight="1">
      <c r="A51" s="73"/>
      <c r="B51" s="85"/>
      <c r="C51" s="86"/>
      <c r="D51" s="87"/>
      <c r="E51" s="87"/>
      <c r="F51" s="87"/>
      <c r="G51" s="88"/>
      <c r="H51" s="88"/>
      <c r="I51" s="87"/>
      <c r="J51" s="87"/>
      <c r="K51" s="89"/>
      <c r="M51" s="22"/>
      <c r="N51" s="22"/>
    </row>
    <row r="52" spans="1:14" s="13" customFormat="1" ht="3.75" customHeight="1">
      <c r="A52" s="73"/>
      <c r="B52" s="73"/>
      <c r="C52" s="73"/>
      <c r="D52" s="73"/>
      <c r="E52" s="73"/>
      <c r="F52" s="73"/>
      <c r="G52" s="90"/>
      <c r="H52" s="90"/>
      <c r="I52" s="73"/>
      <c r="J52" s="73"/>
      <c r="K52" s="73"/>
      <c r="M52" s="22"/>
      <c r="N52" s="22"/>
    </row>
    <row r="53" spans="1:14" s="13" customFormat="1" ht="12">
      <c r="A53" s="73"/>
      <c r="B53" s="91" t="s">
        <v>60</v>
      </c>
      <c r="C53" s="73"/>
      <c r="D53" s="73"/>
      <c r="E53" s="73"/>
      <c r="F53" s="73"/>
      <c r="G53" s="90"/>
      <c r="H53" s="90"/>
      <c r="I53" s="73"/>
      <c r="J53" s="73"/>
      <c r="K53" s="73"/>
      <c r="M53" s="22"/>
      <c r="N53" s="22"/>
    </row>
    <row r="54" spans="1:14" s="92" customFormat="1" ht="12">
      <c r="A54" s="93"/>
      <c r="B54" s="94"/>
      <c r="C54" s="95"/>
      <c r="D54" s="95"/>
      <c r="E54" s="95"/>
      <c r="F54" s="95"/>
      <c r="G54" s="95"/>
      <c r="H54" s="95"/>
      <c r="I54" s="95"/>
      <c r="J54" s="95"/>
      <c r="M54" s="96"/>
      <c r="N54" s="96"/>
    </row>
    <row r="55" spans="1:14" s="92" customFormat="1" ht="12">
      <c r="A55" s="93"/>
      <c r="B55" s="94"/>
      <c r="C55" s="95"/>
      <c r="D55" s="95"/>
      <c r="E55" s="95"/>
      <c r="F55" s="95"/>
      <c r="G55" s="95"/>
      <c r="H55" s="95"/>
      <c r="I55" s="95"/>
      <c r="J55" s="95"/>
      <c r="M55" s="96"/>
      <c r="N55" s="96"/>
    </row>
    <row r="56" spans="1:14" s="92" customFormat="1" ht="19.5" customHeight="1">
      <c r="A56" s="93"/>
      <c r="B56" s="94"/>
      <c r="C56" s="95"/>
      <c r="D56" s="95"/>
      <c r="E56" s="95"/>
      <c r="F56" s="95"/>
      <c r="G56" s="95"/>
      <c r="H56" s="95"/>
      <c r="I56" s="95"/>
      <c r="J56" s="95"/>
      <c r="M56" s="96"/>
      <c r="N56" s="96"/>
    </row>
    <row r="57" spans="1:14" s="92" customFormat="1" ht="12">
      <c r="A57" s="93"/>
      <c r="B57" s="94"/>
      <c r="C57" s="95"/>
      <c r="D57" s="95"/>
      <c r="E57" s="95"/>
      <c r="F57" s="95"/>
      <c r="G57" s="95"/>
      <c r="H57" s="95"/>
      <c r="I57" s="95"/>
      <c r="J57" s="95"/>
      <c r="M57" s="96"/>
      <c r="N57" s="96"/>
    </row>
    <row r="58" spans="1:14" s="92" customFormat="1" ht="12">
      <c r="A58" s="93"/>
      <c r="B58" s="95"/>
      <c r="C58" s="95"/>
      <c r="D58" s="95"/>
      <c r="E58" s="95"/>
      <c r="F58" s="95"/>
      <c r="G58" s="95"/>
      <c r="H58" s="95"/>
      <c r="I58" s="95"/>
      <c r="J58" s="95"/>
      <c r="M58" s="96"/>
      <c r="N58" s="96"/>
    </row>
    <row r="59" spans="2:14" s="93" customFormat="1" ht="14.45" customHeight="1">
      <c r="B59" s="95"/>
      <c r="C59" s="97"/>
      <c r="D59" s="97"/>
      <c r="E59" s="95"/>
      <c r="F59" s="95"/>
      <c r="G59" s="98"/>
      <c r="H59" s="98"/>
      <c r="I59" s="95"/>
      <c r="J59" s="95"/>
      <c r="M59" s="99"/>
      <c r="N59" s="99"/>
    </row>
    <row r="60" spans="1:14" s="92" customFormat="1" ht="12">
      <c r="A60" s="93"/>
      <c r="B60" s="100"/>
      <c r="C60" s="97"/>
      <c r="D60" s="97"/>
      <c r="E60" s="101"/>
      <c r="F60" s="101"/>
      <c r="G60" s="102"/>
      <c r="H60" s="102"/>
      <c r="I60" s="103"/>
      <c r="J60" s="101"/>
      <c r="M60" s="96"/>
      <c r="N60" s="96"/>
    </row>
    <row r="61" spans="1:14" s="104" customFormat="1" ht="12.75" customHeight="1">
      <c r="A61" s="105"/>
      <c r="B61" s="106"/>
      <c r="C61" s="107"/>
      <c r="D61" s="107"/>
      <c r="E61" s="108"/>
      <c r="F61" s="105"/>
      <c r="G61" s="109"/>
      <c r="H61" s="109"/>
      <c r="I61" s="108"/>
      <c r="J61" s="108"/>
      <c r="K61" s="105"/>
      <c r="M61" s="110"/>
      <c r="N61" s="110"/>
    </row>
    <row r="62" spans="3:14" s="111" customFormat="1" ht="15" customHeight="1">
      <c r="C62" s="112"/>
      <c r="D62" s="112"/>
      <c r="M62" s="113"/>
      <c r="N62" s="113"/>
    </row>
    <row r="63" spans="3:14" s="111" customFormat="1" ht="15" customHeight="1">
      <c r="C63" s="112"/>
      <c r="D63" s="112"/>
      <c r="M63" s="113"/>
      <c r="N63" s="113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 hidden="1"/>
    <row r="74" ht="15" customHeight="1" hidden="1"/>
    <row r="75" ht="15" customHeight="1" hidden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68">
    <mergeCell ref="C59:D59"/>
    <mergeCell ref="G59:H59"/>
    <mergeCell ref="C60:D60"/>
    <mergeCell ref="G60:H60"/>
    <mergeCell ref="G46:H46"/>
    <mergeCell ref="G48:H48"/>
    <mergeCell ref="G50:H50"/>
    <mergeCell ref="G45:H45"/>
    <mergeCell ref="G32:H32"/>
    <mergeCell ref="G33:H33"/>
    <mergeCell ref="G34:H34"/>
    <mergeCell ref="G35:H35"/>
    <mergeCell ref="G37:H37"/>
    <mergeCell ref="G38:H38"/>
    <mergeCell ref="G39:H39"/>
    <mergeCell ref="G40:H40"/>
    <mergeCell ref="G41:H41"/>
    <mergeCell ref="G42:H42"/>
    <mergeCell ref="G43:H43"/>
    <mergeCell ref="B28:C28"/>
    <mergeCell ref="G28:H28"/>
    <mergeCell ref="B30:C30"/>
    <mergeCell ref="G30:H30"/>
    <mergeCell ref="B31:C31"/>
    <mergeCell ref="G31:H31"/>
    <mergeCell ref="B25:C25"/>
    <mergeCell ref="G25:H25"/>
    <mergeCell ref="B26:C26"/>
    <mergeCell ref="G26:H26"/>
    <mergeCell ref="B27:C27"/>
    <mergeCell ref="G27:H27"/>
    <mergeCell ref="B24:C24"/>
    <mergeCell ref="B17:C17"/>
    <mergeCell ref="G17:H17"/>
    <mergeCell ref="G18:H18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B14:C14"/>
    <mergeCell ref="G14:H14"/>
    <mergeCell ref="B15:C15"/>
    <mergeCell ref="G15:H15"/>
    <mergeCell ref="B6:C6"/>
    <mergeCell ref="F6:G6"/>
    <mergeCell ref="B8:C8"/>
    <mergeCell ref="G8:H8"/>
    <mergeCell ref="B9:C9"/>
    <mergeCell ref="G9:H9"/>
    <mergeCell ref="B1:K1"/>
    <mergeCell ref="B2:K2"/>
    <mergeCell ref="B3:K3"/>
    <mergeCell ref="D5:E5"/>
    <mergeCell ref="I5:J5"/>
  </mergeCells>
  <printOptions horizontalCentered="1"/>
  <pageMargins left="0.31496062992125984" right="0.31496062992125984" top="0.7874015748031497" bottom="0.4330708661417323" header="0.35433070866141736" footer="0.15748031496062992"/>
  <pageSetup firstPageNumber="2" useFirstPageNumber="1" orientation="landscape" scale="65" r:id="rId3"/>
  <headerFooter>
    <oddHeader>&amp;C&amp;"HelveticaNeueLT Std,Negrita"PODER EJECUTIVO
 DEL ESTADO DE TAMAULIPAS&amp;"Arial,Negrita"&amp;12
&amp;"Arial,Normal"&amp;G</oddHeader>
    <oddFooter>&amp;C&amp;"Arial,Negrita"&amp;12&amp;G
&amp;"DIN Pro Bold,Negrita"&amp;11Contable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Estado Actividades 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