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Variacion Hacienda 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Variacion Hacienda '!$A$1:$G$48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  <definedName name="Z_12AF7EC2_6A3F_44CE_A251_F987B41D2A95_.wvu.PrintArea" localSheetId="0" hidden="1">'Edo Variacion Hacienda '!$A$1:$G$43</definedName>
    <definedName name="Z_65B94904_9918_453B_8D4A_5E3642501900_.wvu.PrintArea" localSheetId="0" hidden="1">'Edo Variacion Hacienda '!$A$1:$G$43</definedName>
    <definedName name="Z_6C3CDF40_0DC3_41F2_A664_8DBE6D169CDC_.wvu.PrintArea" localSheetId="0" hidden="1">'Edo Variacion Hacienda '!$A$1:$G$43</definedName>
  </definedNames>
  <calcPr calcId="145621"/>
</workbook>
</file>

<file path=xl/calcChain.xml><?xml version="1.0" encoding="utf-8"?>
<calcChain xmlns="http://schemas.openxmlformats.org/spreadsheetml/2006/main">
  <c r="G39" i="1" l="1"/>
  <c r="G38" i="1"/>
  <c r="G37" i="1"/>
  <c r="F37" i="1"/>
  <c r="G35" i="1"/>
  <c r="G34" i="1"/>
  <c r="G33" i="1"/>
  <c r="E32" i="1"/>
  <c r="G32" i="1" s="1"/>
  <c r="G31" i="1"/>
  <c r="D30" i="1"/>
  <c r="G28" i="1"/>
  <c r="G27" i="1"/>
  <c r="G25" i="1" s="1"/>
  <c r="G26" i="1"/>
  <c r="C25" i="1"/>
  <c r="D23" i="1"/>
  <c r="D41" i="1" s="1"/>
  <c r="G21" i="1"/>
  <c r="G20" i="1"/>
  <c r="G19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l="1"/>
  <c r="G23" i="1"/>
  <c r="G30" i="1"/>
  <c r="E41" i="1"/>
  <c r="E30" i="1"/>
  <c r="G41" i="1" l="1"/>
</calcChain>
</file>

<file path=xl/sharedStrings.xml><?xml version="1.0" encoding="utf-8"?>
<sst xmlns="http://schemas.openxmlformats.org/spreadsheetml/2006/main" count="40" uniqueCount="31">
  <si>
    <t>Estado de Variación en la Hacienda Pública</t>
  </si>
  <si>
    <t>Al 31 de Diciembre de 2021 y al 31 de Diciembre 2020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</si>
  <si>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</si>
  <si>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</si>
  <si>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</si>
  <si>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</si>
  <si>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</si>
  <si>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</si>
  <si>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</si>
  <si>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</si>
  <si>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2020</t>
  </si>
  <si>
    <t xml:space="preserve">Aportaciones </t>
  </si>
  <si>
    <t>Donaciones de Capital</t>
  </si>
  <si>
    <t>Actualización de la Hacienda Pública/Patrimonio</t>
  </si>
  <si>
    <t>Hacienda Pública / Patrimonio Generado Neto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</si>
  <si>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</si>
  <si>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</si>
  <si>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</si>
  <si>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</si>
  <si>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</si>
  <si>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2020</t>
  </si>
  <si>
    <t>Resultado por Posición Monetaria</t>
  </si>
  <si>
    <t>Resultado por Tenecia de Activos no Monetarios</t>
  </si>
  <si>
    <t>Hacienda Pública/Patrimonio Neto Final 2020</t>
  </si>
  <si>
    <t>Cambios en la Hacienda Pública/Patrimonio Contribuido Neto 2021</t>
  </si>
  <si>
    <t>Aportaciones</t>
  </si>
  <si>
    <t>Variaciones de la Hacienda Pública/Patrimonio Generado Neto 2021</t>
  </si>
  <si>
    <t>Cambios en el Exceso o Insuficiencia en la Actualización de la Hacienda Pública /Patrimonio Neto 2021</t>
  </si>
  <si>
    <t>Hacienda Pública / Patrimonio Neto Final 2021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</si>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</sst>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HelveticaNeueLT Std Lt"/>
      <family val="2"/>
    </font>
    <font>
      <b/>
      <sz val="10"/>
      <name val="DIN Pro Bold"/>
      <family val="2"/>
    </font>
    <font>
      <b/>
      <sz val="9"/>
      <name val="Helvetica"/>
      <family val="2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b/>
      <sz val="7"/>
      <name val="DIN Pro Bold"/>
      <family val="2"/>
    </font>
    <font>
      <sz val="10"/>
      <name val="Arial"/>
      <family val="2"/>
    </font>
    <font>
      <b/>
      <sz val="9"/>
      <color theme="0"/>
      <name val="DINPro-Regular"/>
      <family val="3"/>
    </font>
    <font>
      <b/>
      <sz val="9"/>
      <color theme="1" tint="0.34998626667073579"/>
      <name val="DINPro-Regular"/>
      <family val="3"/>
    </font>
    <font>
      <b/>
      <sz val="9"/>
      <name val="DINPro-Regular"/>
      <family val="3"/>
    </font>
    <font>
      <b/>
      <sz val="10"/>
      <name val="DINPro-Regular"/>
      <family val="3"/>
    </font>
    <font>
      <sz val="10"/>
      <name val="DINPro-Regular"/>
      <family val="3"/>
    </font>
    <font>
      <sz val="10"/>
      <color theme="1"/>
      <name val="DINPro-Regular"/>
      <family val="3"/>
    </font>
    <font>
      <b/>
      <sz val="10"/>
      <color theme="1" tint="0.34998626667073579"/>
      <name val="DINPro-Regular"/>
      <family val="3"/>
    </font>
    <font>
      <b/>
      <sz val="10"/>
      <color theme="1"/>
      <name val="DINPro-Regular"/>
      <family val="3"/>
    </font>
    <font>
      <b/>
      <sz val="11"/>
      <color theme="1"/>
      <name val="Helvetica"/>
      <family val="2"/>
    </font>
    <font>
      <b/>
      <sz val="10"/>
      <color theme="1"/>
      <name val="Helvetica"/>
      <family val="2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sz val="11"/>
      <name val="Helvetica"/>
      <family val="2"/>
    </font>
    <font>
      <sz val="10"/>
      <name val="Helvetica"/>
      <family val="2"/>
    </font>
    <font>
      <sz val="11"/>
      <color theme="0"/>
      <name val="Helvetic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8" fillId="0" borderId="0"/>
    <xf numFmtId="0" fontId="8" fillId="0" borderId="0" applyNumberFormat="0" applyFill="0" applyBorder="0" applyAlignment="0" applyProtection="0"/>
    <xf numFmtId="164" fontId="24" fillId="0" borderId="0"/>
    <xf numFmtId="164" fontId="8" fillId="0" borderId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6" fillId="1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5" fillId="41" borderId="0" applyNumberFormat="0" applyBorder="0" applyAlignment="0" applyProtection="0"/>
    <xf numFmtId="0" fontId="27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6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8" fillId="38" borderId="0" applyNumberFormat="0" applyBorder="0" applyAlignment="0" applyProtection="0"/>
    <xf numFmtId="0" fontId="29" fillId="1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1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1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2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3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3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3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8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8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37" borderId="19" applyNumberFormat="0" applyAlignment="0" applyProtection="0"/>
    <xf numFmtId="0" fontId="36" fillId="6" borderId="4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7" fillId="45" borderId="19" applyNumberFormat="0" applyAlignment="0" applyProtection="0"/>
    <xf numFmtId="0" fontId="35" fillId="45" borderId="19" applyNumberFormat="0" applyAlignment="0" applyProtection="0"/>
    <xf numFmtId="0" fontId="37" fillId="45" borderId="19" applyNumberFormat="0" applyAlignment="0" applyProtection="0"/>
    <xf numFmtId="0" fontId="35" fillId="45" borderId="19" applyNumberFormat="0" applyAlignment="0" applyProtection="0"/>
    <xf numFmtId="0" fontId="36" fillId="6" borderId="4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6" fillId="6" borderId="4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8" fillId="7" borderId="7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40" fillId="59" borderId="20" applyNumberFormat="0" applyAlignment="0" applyProtection="0"/>
    <xf numFmtId="0" fontId="39" fillId="59" borderId="20" applyNumberFormat="0" applyAlignment="0" applyProtection="0"/>
    <xf numFmtId="0" fontId="40" fillId="59" borderId="20" applyNumberFormat="0" applyAlignment="0" applyProtection="0"/>
    <xf numFmtId="0" fontId="39" fillId="59" borderId="20" applyNumberFormat="0" applyAlignment="0" applyProtection="0"/>
    <xf numFmtId="0" fontId="38" fillId="7" borderId="7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8" fillId="7" borderId="7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41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0" borderId="21" applyNumberFormat="0" applyFill="0" applyAlignment="0" applyProtection="0"/>
    <xf numFmtId="0" fontId="42" fillId="0" borderId="21" applyNumberFormat="0" applyFill="0" applyAlignment="0" applyProtection="0"/>
    <xf numFmtId="0" fontId="41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1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39" fillId="59" borderId="20" applyNumberFormat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47" fillId="5" borderId="4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9" fillId="38" borderId="19" applyNumberFormat="0" applyAlignment="0" applyProtection="0"/>
    <xf numFmtId="0" fontId="48" fillId="38" borderId="19" applyNumberFormat="0" applyAlignment="0" applyProtection="0"/>
    <xf numFmtId="0" fontId="49" fillId="38" borderId="19" applyNumberFormat="0" applyAlignment="0" applyProtection="0"/>
    <xf numFmtId="0" fontId="48" fillId="38" borderId="19" applyNumberFormat="0" applyAlignment="0" applyProtection="0"/>
    <xf numFmtId="0" fontId="47" fillId="5" borderId="4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7" fillId="5" borderId="4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2" borderId="0" applyNumberFormat="0" applyBorder="0" applyAlignment="0" applyProtection="0"/>
    <xf numFmtId="0" fontId="31" fillId="42" borderId="0" applyNumberFormat="0" applyBorder="0" applyAlignment="0" applyProtection="0"/>
    <xf numFmtId="0" fontId="54" fillId="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4" fillId="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8" fillId="38" borderId="19" applyNumberFormat="0" applyAlignment="0" applyProtection="0"/>
    <xf numFmtId="169" fontId="24" fillId="0" borderId="0" applyFont="0" applyFill="0" applyBorder="0" applyAlignment="0" applyProtection="0"/>
    <xf numFmtId="0" fontId="42" fillId="0" borderId="21" applyNumberFormat="0" applyFill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6" fillId="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8" fillId="0" borderId="0"/>
    <xf numFmtId="0" fontId="58" fillId="0" borderId="0"/>
    <xf numFmtId="0" fontId="8" fillId="0" borderId="0"/>
    <xf numFmtId="0" fontId="1" fillId="0" borderId="0"/>
    <xf numFmtId="0" fontId="5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8" fillId="0" borderId="0" applyBorder="0"/>
    <xf numFmtId="0" fontId="8" fillId="0" borderId="0"/>
    <xf numFmtId="0" fontId="61" fillId="0" borderId="0"/>
    <xf numFmtId="0" fontId="58" fillId="0" borderId="0"/>
    <xf numFmtId="0" fontId="60" fillId="0" borderId="0"/>
    <xf numFmtId="0" fontId="1" fillId="0" borderId="0"/>
    <xf numFmtId="0" fontId="25" fillId="0" borderId="0" applyFill="0" applyProtection="0"/>
    <xf numFmtId="0" fontId="25" fillId="0" borderId="0" applyFill="0" applyProtection="0"/>
    <xf numFmtId="0" fontId="62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64" fillId="0" borderId="0"/>
    <xf numFmtId="0" fontId="1" fillId="0" borderId="0"/>
    <xf numFmtId="0" fontId="1" fillId="0" borderId="0"/>
    <xf numFmtId="0" fontId="58" fillId="0" borderId="0"/>
    <xf numFmtId="0" fontId="65" fillId="0" borderId="0"/>
    <xf numFmtId="0" fontId="8" fillId="0" borderId="0"/>
    <xf numFmtId="0" fontId="8" fillId="0" borderId="0"/>
    <xf numFmtId="0" fontId="25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5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58" fillId="0" borderId="0"/>
    <xf numFmtId="0" fontId="1" fillId="0" borderId="0"/>
    <xf numFmtId="0" fontId="26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27" fillId="8" borderId="8" applyNumberFormat="0" applyFont="0" applyAlignment="0" applyProtection="0"/>
    <xf numFmtId="0" fontId="8" fillId="39" borderId="25" applyNumberFormat="0" applyFont="0" applyAlignment="0" applyProtection="0"/>
    <xf numFmtId="0" fontId="26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26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27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66" fillId="37" borderId="26" applyNumberFormat="0" applyAlignment="0" applyProtection="0"/>
    <xf numFmtId="0" fontId="8" fillId="61" borderId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7" fillId="6" borderId="5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8" fillId="45" borderId="26" applyNumberFormat="0" applyAlignment="0" applyProtection="0"/>
    <xf numFmtId="0" fontId="66" fillId="45" borderId="26" applyNumberFormat="0" applyAlignment="0" applyProtection="0"/>
    <xf numFmtId="0" fontId="68" fillId="45" borderId="26" applyNumberFormat="0" applyAlignment="0" applyProtection="0"/>
    <xf numFmtId="0" fontId="66" fillId="45" borderId="26" applyNumberFormat="0" applyAlignment="0" applyProtection="0"/>
    <xf numFmtId="0" fontId="67" fillId="6" borderId="5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7" fillId="6" borderId="5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27" applyNumberFormat="0" applyFill="0" applyAlignment="0" applyProtection="0"/>
    <xf numFmtId="0" fontId="75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5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8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44" fillId="0" borderId="3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0" borderId="28" applyNumberFormat="0" applyFill="0" applyAlignment="0" applyProtection="0"/>
    <xf numFmtId="0" fontId="44" fillId="0" borderId="3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4" fillId="0" borderId="3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29" applyNumberFormat="0" applyFill="0" applyAlignment="0" applyProtection="0"/>
    <xf numFmtId="0" fontId="82" fillId="0" borderId="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2" fillId="0" borderId="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" fillId="62" borderId="0"/>
    <xf numFmtId="0" fontId="70" fillId="0" borderId="0" applyNumberFormat="0" applyFill="0" applyBorder="0" applyAlignment="0" applyProtection="0"/>
  </cellStyleXfs>
  <cellXfs count="73">
    <xf numFmtId="0" fontId="0" fillId="0" borderId="0" xfId="0"/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/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/>
    <xf numFmtId="0" fontId="5" fillId="0" borderId="0" xfId="0" applyFont="1"/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33" borderId="10" xfId="2" applyNumberFormat="1" applyFont="1" applyFill="1" applyBorder="1" applyAlignment="1">
      <alignment horizontal="centerContinuous" vertical="center"/>
    </xf>
    <xf numFmtId="0" fontId="4" fillId="33" borderId="0" xfId="2" applyNumberFormat="1" applyFont="1" applyFill="1" applyBorder="1" applyAlignment="1">
      <alignment horizontal="centerContinuous" vertical="center"/>
    </xf>
    <xf numFmtId="0" fontId="9" fillId="34" borderId="11" xfId="3" applyFont="1" applyFill="1" applyBorder="1" applyAlignment="1">
      <alignment horizontal="center" vertical="center"/>
    </xf>
    <xf numFmtId="0" fontId="9" fillId="34" borderId="12" xfId="3" applyFont="1" applyFill="1" applyBorder="1" applyAlignment="1">
      <alignment horizontal="center" vertical="center"/>
    </xf>
    <xf numFmtId="165" fontId="9" fillId="34" borderId="12" xfId="1" applyNumberFormat="1" applyFont="1" applyFill="1" applyBorder="1" applyAlignment="1">
      <alignment horizontal="center" vertical="center" wrapText="1"/>
    </xf>
    <xf numFmtId="165" fontId="9" fillId="34" borderId="13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166" fontId="13" fillId="0" borderId="0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15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 vertical="top"/>
    </xf>
    <xf numFmtId="3" fontId="16" fillId="35" borderId="0" xfId="0" applyNumberFormat="1" applyFont="1" applyFill="1" applyBorder="1" applyAlignment="1">
      <alignment horizontal="right" vertical="top"/>
    </xf>
    <xf numFmtId="3" fontId="16" fillId="0" borderId="15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 applyProtection="1">
      <alignment horizontal="right" vertical="top"/>
      <protection locked="0"/>
    </xf>
    <xf numFmtId="3" fontId="14" fillId="35" borderId="0" xfId="0" applyNumberFormat="1" applyFont="1" applyFill="1" applyBorder="1" applyAlignment="1" applyProtection="1">
      <alignment horizontal="right" vertical="top"/>
      <protection locked="0"/>
    </xf>
    <xf numFmtId="3" fontId="14" fillId="0" borderId="15" xfId="0" applyNumberFormat="1" applyFont="1" applyFill="1" applyBorder="1" applyAlignment="1">
      <alignment horizontal="right" vertical="top"/>
    </xf>
    <xf numFmtId="0" fontId="16" fillId="0" borderId="14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165" fontId="11" fillId="0" borderId="14" xfId="1" applyNumberFormat="1" applyFont="1" applyFill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left" vertical="center" wrapText="1"/>
    </xf>
    <xf numFmtId="3" fontId="16" fillId="35" borderId="0" xfId="0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/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0" fontId="12" fillId="36" borderId="14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3" fontId="16" fillId="36" borderId="0" xfId="0" applyNumberFormat="1" applyFont="1" applyFill="1" applyBorder="1" applyAlignment="1">
      <alignment horizontal="right" vertical="center"/>
    </xf>
    <xf numFmtId="3" fontId="16" fillId="36" borderId="15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6" fillId="35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 applyProtection="1">
      <alignment horizontal="right" vertical="top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/>
    <xf numFmtId="0" fontId="12" fillId="35" borderId="16" xfId="0" applyFont="1" applyFill="1" applyBorder="1" applyAlignment="1">
      <alignment horizontal="left" vertical="top"/>
    </xf>
    <xf numFmtId="0" fontId="12" fillId="35" borderId="10" xfId="0" applyFont="1" applyFill="1" applyBorder="1" applyAlignment="1">
      <alignment horizontal="left" vertical="top"/>
    </xf>
    <xf numFmtId="3" fontId="16" fillId="35" borderId="10" xfId="0" applyNumberFormat="1" applyFont="1" applyFill="1" applyBorder="1" applyAlignment="1">
      <alignment horizontal="right" vertical="top"/>
    </xf>
    <xf numFmtId="3" fontId="16" fillId="35" borderId="17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vertical="top"/>
    </xf>
    <xf numFmtId="0" fontId="20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>
      <alignment vertical="top"/>
    </xf>
    <xf numFmtId="0" fontId="21" fillId="0" borderId="0" xfId="0" applyFont="1"/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/>
  </cellXfs>
  <cellStyles count="2912">
    <cellStyle name="          _x000d__x000a_386grabber=VGA.3GR_x000d__x000a_" xfId="4"/>
    <cellStyle name="=C:\WINNT\SYSTEM32\COMMAND.COM" xfId="2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3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2297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11896</xdr:colOff>
      <xdr:row>1</xdr:row>
      <xdr:rowOff>0</xdr:rowOff>
    </xdr:from>
    <xdr:ext cx="0" cy="724439"/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285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1</xdr:row>
      <xdr:rowOff>0</xdr:rowOff>
    </xdr:from>
    <xdr:ext cx="0" cy="724439"/>
    <xdr:pic>
      <xdr:nvPicPr>
        <xdr:cNvPr id="3" name="3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285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4" name="5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5" name="6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885825</xdr:colOff>
      <xdr:row>45</xdr:row>
      <xdr:rowOff>103909</xdr:rowOff>
    </xdr:from>
    <xdr:ext cx="3095625" cy="251479"/>
    <xdr:sp macro="" textlink="">
      <xdr:nvSpPr>
        <xdr:cNvPr id="6" name="7 CuadroTexto"/>
        <xdr:cNvSpPr txBox="1"/>
      </xdr:nvSpPr>
      <xdr:spPr>
        <a:xfrm>
          <a:off x="885825" y="8752609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1128713</xdr:colOff>
      <xdr:row>45</xdr:row>
      <xdr:rowOff>95250</xdr:rowOff>
    </xdr:from>
    <xdr:ext cx="3095625" cy="251479"/>
    <xdr:sp macro="" textlink="">
      <xdr:nvSpPr>
        <xdr:cNvPr id="7" name="7 CuadroTexto"/>
        <xdr:cNvSpPr txBox="1"/>
      </xdr:nvSpPr>
      <xdr:spPr>
        <a:xfrm>
          <a:off x="7015163" y="87439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238125</xdr:colOff>
      <xdr:row>0</xdr:row>
      <xdr:rowOff>57150</xdr:rowOff>
    </xdr:from>
    <xdr:to>
      <xdr:col>1</xdr:col>
      <xdr:colOff>793415</xdr:colOff>
      <xdr:row>2</xdr:row>
      <xdr:rowOff>205040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993565" cy="719390"/>
        </a:xfrm>
        <a:prstGeom prst="rect">
          <a:avLst/>
        </a:prstGeom>
      </xdr:spPr>
    </xdr:pic>
    <xdr:clientData/>
  </xdr:twoCellAnchor>
  <xdr:oneCellAnchor>
    <xdr:from>
      <xdr:col>0</xdr:col>
      <xdr:colOff>119440</xdr:colOff>
      <xdr:row>13</xdr:row>
      <xdr:rowOff>123826</xdr:rowOff>
    </xdr:from>
    <xdr:ext cx="7567553" cy="2910092"/>
    <xdr:sp macro="" textlink="">
      <xdr:nvSpPr>
        <xdr:cNvPr id="9" name="Rectángulo 8"/>
        <xdr:cNvSpPr/>
      </xdr:nvSpPr>
      <xdr:spPr>
        <a:xfrm rot="19397705">
          <a:off x="119440" y="3114676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chemeClr val="bg1">
                    <a:lumMod val="85000"/>
                  </a:schemeClr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I74"/>
  <sheetViews>
    <sheetView showGridLines="0" tabSelected="1" topLeftCell="A25" zoomScaleNormal="100" workbookViewId="0">
      <selection activeCell="C45" sqref="C45"/>
    </sheetView>
  </sheetViews>
  <sheetFormatPr baseColWidth="10" defaultColWidth="11.5703125" defaultRowHeight="14.25" x14ac:dyDescent="0.2"/>
  <cols>
    <col min="1" max="1" width="21.5703125" style="9" customWidth="1"/>
    <col min="2" max="2" width="43.5703125" style="9" customWidth="1"/>
    <col min="3" max="3" width="23.140625" style="9" customWidth="1"/>
    <col min="4" max="7" width="18.5703125" style="9" customWidth="1"/>
    <col min="8" max="8" width="18.28515625" style="9" bestFit="1" customWidth="1"/>
    <col min="9" max="9" width="17.140625" style="10" customWidth="1"/>
    <col min="10" max="10" width="16.42578125" style="9" customWidth="1"/>
    <col min="11" max="16384" width="11.5703125" style="9"/>
  </cols>
  <sheetData>
    <row r="1" spans="1:9" s="4" customFormat="1" ht="22.5" customHeight="1" x14ac:dyDescent="0.25">
      <c r="A1" s="1"/>
      <c r="B1" s="2" t="s">
        <v>0</v>
      </c>
      <c r="C1" s="2"/>
      <c r="D1" s="2"/>
      <c r="E1" s="2"/>
      <c r="F1" s="2"/>
      <c r="G1" s="3"/>
      <c r="I1" s="5"/>
    </row>
    <row r="2" spans="1:9" s="4" customFormat="1" ht="22.5" customHeight="1" x14ac:dyDescent="0.25">
      <c r="A2" s="1"/>
      <c r="B2" s="2" t="s">
        <v>1</v>
      </c>
      <c r="C2" s="2"/>
      <c r="D2" s="2"/>
      <c r="E2" s="2"/>
      <c r="F2" s="2"/>
      <c r="G2" s="3"/>
      <c r="I2" s="5"/>
    </row>
    <row r="3" spans="1:9" ht="17.25" customHeight="1" x14ac:dyDescent="0.2">
      <c r="A3" s="6"/>
      <c r="B3" s="7" t="s">
        <v>2</v>
      </c>
      <c r="C3" s="7"/>
      <c r="D3" s="7"/>
      <c r="E3" s="7"/>
      <c r="F3" s="7"/>
      <c r="G3" s="8"/>
    </row>
    <row r="4" spans="1:9" ht="5.25" customHeight="1" x14ac:dyDescent="0.2">
      <c r="A4" s="11"/>
      <c r="B4" s="12" t="s">
        <v>3</v>
      </c>
      <c r="C4" s="12"/>
      <c r="D4" s="12"/>
      <c r="E4" s="12"/>
      <c r="F4" s="12"/>
      <c r="G4" s="12"/>
    </row>
    <row r="5" spans="1:9" ht="66.75" customHeight="1" x14ac:dyDescent="0.2">
      <c r="A5" s="13" t="s">
        <v>4</v>
      </c>
      <c r="B5" s="14"/>
      <c r="C5" s="15" t="s">
        <v>5</v>
      </c>
      <c r="D5" s="15" t="s">
        <v>6</v>
      </c>
      <c r="E5" s="15" t="s">
        <v>7</v>
      </c>
      <c r="F5" s="15" t="s">
        <v>8</v>
      </c>
      <c r="G5" s="16" t="s">
        <v>9</v>
      </c>
    </row>
    <row r="6" spans="1:9" ht="8.25" customHeight="1" x14ac:dyDescent="0.2">
      <c r="A6" s="17"/>
      <c r="B6" s="18"/>
      <c r="C6" s="19"/>
      <c r="D6" s="20"/>
      <c r="E6" s="20"/>
      <c r="F6" s="21"/>
      <c r="G6" s="22"/>
    </row>
    <row r="7" spans="1:9" x14ac:dyDescent="0.2">
      <c r="A7" s="23" t="s">
        <v>10</v>
      </c>
      <c r="B7" s="24"/>
      <c r="C7" s="25">
        <f>SUM(C8:C9)</f>
        <v>3605597965</v>
      </c>
      <c r="D7" s="26"/>
      <c r="E7" s="26"/>
      <c r="F7" s="26"/>
      <c r="G7" s="27">
        <f>SUM(C7)</f>
        <v>3605597965</v>
      </c>
      <c r="H7" s="28"/>
    </row>
    <row r="8" spans="1:9" ht="14.45" customHeight="1" x14ac:dyDescent="0.2">
      <c r="A8" s="29" t="s">
        <v>11</v>
      </c>
      <c r="B8" s="30"/>
      <c r="C8" s="31">
        <v>3460174728</v>
      </c>
      <c r="D8" s="32"/>
      <c r="E8" s="32"/>
      <c r="F8" s="32"/>
      <c r="G8" s="33">
        <f>SUM(C8:F8)</f>
        <v>3460174728</v>
      </c>
      <c r="H8" s="28"/>
    </row>
    <row r="9" spans="1:9" x14ac:dyDescent="0.2">
      <c r="A9" s="29" t="s">
        <v>12</v>
      </c>
      <c r="B9" s="30"/>
      <c r="C9" s="31">
        <v>145423237</v>
      </c>
      <c r="D9" s="32"/>
      <c r="E9" s="32"/>
      <c r="F9" s="32"/>
      <c r="G9" s="33">
        <f t="shared" ref="G9:G10" si="0">SUM(C9:F9)</f>
        <v>145423237</v>
      </c>
      <c r="H9" s="28"/>
    </row>
    <row r="10" spans="1:9" x14ac:dyDescent="0.2">
      <c r="A10" s="29" t="s">
        <v>13</v>
      </c>
      <c r="B10" s="30"/>
      <c r="C10" s="31">
        <v>0</v>
      </c>
      <c r="D10" s="32"/>
      <c r="E10" s="32"/>
      <c r="F10" s="32"/>
      <c r="G10" s="33">
        <f t="shared" si="0"/>
        <v>0</v>
      </c>
      <c r="H10" s="28"/>
    </row>
    <row r="11" spans="1:9" ht="6" customHeight="1" x14ac:dyDescent="0.2">
      <c r="A11" s="34"/>
      <c r="B11" s="19"/>
      <c r="C11" s="35"/>
      <c r="D11" s="35"/>
      <c r="E11" s="35"/>
      <c r="F11" s="35"/>
      <c r="G11" s="33"/>
      <c r="H11" s="28"/>
    </row>
    <row r="12" spans="1:9" ht="15.75" customHeight="1" x14ac:dyDescent="0.2">
      <c r="A12" s="23" t="s">
        <v>14</v>
      </c>
      <c r="B12" s="24"/>
      <c r="C12" s="26"/>
      <c r="D12" s="25">
        <f>SUM(D14:D17)</f>
        <v>7936557224</v>
      </c>
      <c r="E12" s="25">
        <f>SUM(E13:E22)</f>
        <v>1534763389</v>
      </c>
      <c r="F12" s="26"/>
      <c r="G12" s="27">
        <f>SUM(D12:E12)</f>
        <v>9471320613</v>
      </c>
      <c r="H12" s="28"/>
    </row>
    <row r="13" spans="1:9" ht="14.45" customHeight="1" x14ac:dyDescent="0.2">
      <c r="A13" s="29" t="s">
        <v>15</v>
      </c>
      <c r="B13" s="30"/>
      <c r="C13" s="32"/>
      <c r="D13" s="32"/>
      <c r="E13" s="31">
        <v>1534763389</v>
      </c>
      <c r="F13" s="32"/>
      <c r="G13" s="33">
        <f>SUM(C13:F13)</f>
        <v>1534763389</v>
      </c>
      <c r="H13" s="28"/>
    </row>
    <row r="14" spans="1:9" ht="14.45" customHeight="1" x14ac:dyDescent="0.2">
      <c r="A14" s="29" t="s">
        <v>16</v>
      </c>
      <c r="B14" s="30"/>
      <c r="C14" s="32"/>
      <c r="D14" s="31">
        <v>8683134175</v>
      </c>
      <c r="E14" s="32"/>
      <c r="F14" s="32"/>
      <c r="G14" s="33">
        <f t="shared" ref="G14:G17" si="1">SUM(C14:F14)</f>
        <v>8683134175</v>
      </c>
      <c r="H14" s="28"/>
    </row>
    <row r="15" spans="1:9" x14ac:dyDescent="0.2">
      <c r="A15" s="29" t="s">
        <v>17</v>
      </c>
      <c r="B15" s="30"/>
      <c r="C15" s="32"/>
      <c r="D15" s="31">
        <v>0</v>
      </c>
      <c r="E15" s="32"/>
      <c r="F15" s="32"/>
      <c r="G15" s="33">
        <f t="shared" si="1"/>
        <v>0</v>
      </c>
      <c r="H15" s="28"/>
    </row>
    <row r="16" spans="1:9" x14ac:dyDescent="0.2">
      <c r="A16" s="29" t="s">
        <v>18</v>
      </c>
      <c r="B16" s="30"/>
      <c r="C16" s="32"/>
      <c r="D16" s="31">
        <v>0</v>
      </c>
      <c r="E16" s="32"/>
      <c r="F16" s="32"/>
      <c r="G16" s="33">
        <f t="shared" si="1"/>
        <v>0</v>
      </c>
      <c r="H16" s="28"/>
    </row>
    <row r="17" spans="1:9" x14ac:dyDescent="0.2">
      <c r="A17" s="29" t="s">
        <v>19</v>
      </c>
      <c r="B17" s="30"/>
      <c r="C17" s="32"/>
      <c r="D17" s="31">
        <v>-746576951</v>
      </c>
      <c r="E17" s="32"/>
      <c r="F17" s="32"/>
      <c r="G17" s="33">
        <f t="shared" si="1"/>
        <v>-746576951</v>
      </c>
      <c r="H17" s="28"/>
    </row>
    <row r="18" spans="1:9" s="38" customFormat="1" ht="9" customHeight="1" x14ac:dyDescent="0.2">
      <c r="A18" s="36"/>
      <c r="B18" s="37"/>
      <c r="C18" s="31"/>
      <c r="D18" s="31"/>
      <c r="E18" s="31"/>
      <c r="F18" s="31"/>
      <c r="G18" s="33"/>
      <c r="I18" s="10"/>
    </row>
    <row r="19" spans="1:9" s="43" customFormat="1" ht="21.75" customHeight="1" x14ac:dyDescent="0.25">
      <c r="A19" s="39" t="s">
        <v>20</v>
      </c>
      <c r="B19" s="40"/>
      <c r="C19" s="41"/>
      <c r="D19" s="41"/>
      <c r="E19" s="41"/>
      <c r="F19" s="42">
        <f>SUM(F20:F21)</f>
        <v>0</v>
      </c>
      <c r="G19" s="27">
        <f>SUM(D19:E19)</f>
        <v>0</v>
      </c>
      <c r="I19" s="44"/>
    </row>
    <row r="20" spans="1:9" s="38" customFormat="1" x14ac:dyDescent="0.2">
      <c r="A20" s="29" t="s">
        <v>21</v>
      </c>
      <c r="B20" s="30"/>
      <c r="C20" s="32"/>
      <c r="D20" s="32"/>
      <c r="E20" s="32"/>
      <c r="F20" s="31">
        <v>0</v>
      </c>
      <c r="G20" s="27">
        <f t="shared" ref="G20:G21" si="2">SUM(D20:E20)</f>
        <v>0</v>
      </c>
      <c r="I20" s="10"/>
    </row>
    <row r="21" spans="1:9" s="38" customFormat="1" x14ac:dyDescent="0.2">
      <c r="A21" s="29" t="s">
        <v>22</v>
      </c>
      <c r="B21" s="30"/>
      <c r="C21" s="32"/>
      <c r="D21" s="32"/>
      <c r="E21" s="32"/>
      <c r="F21" s="31">
        <v>0</v>
      </c>
      <c r="G21" s="27">
        <f t="shared" si="2"/>
        <v>0</v>
      </c>
      <c r="I21" s="10"/>
    </row>
    <row r="22" spans="1:9" ht="7.5" customHeight="1" x14ac:dyDescent="0.2">
      <c r="A22" s="34"/>
      <c r="B22" s="19"/>
      <c r="C22" s="35"/>
      <c r="D22" s="35"/>
      <c r="E22" s="35"/>
      <c r="F22" s="35"/>
      <c r="G22" s="33"/>
    </row>
    <row r="23" spans="1:9" ht="21.75" customHeight="1" x14ac:dyDescent="0.2">
      <c r="A23" s="45" t="s">
        <v>23</v>
      </c>
      <c r="B23" s="46"/>
      <c r="C23" s="47">
        <f>C7</f>
        <v>3605597965</v>
      </c>
      <c r="D23" s="47">
        <f>D12</f>
        <v>7936557224</v>
      </c>
      <c r="E23" s="47">
        <f>SUM(E12)</f>
        <v>1534763389</v>
      </c>
      <c r="F23" s="47">
        <f>F19</f>
        <v>0</v>
      </c>
      <c r="G23" s="48">
        <f>SUM(C23:F23)</f>
        <v>13076918578</v>
      </c>
    </row>
    <row r="24" spans="1:9" ht="6.75" customHeight="1" x14ac:dyDescent="0.2">
      <c r="A24" s="49"/>
      <c r="B24" s="50"/>
      <c r="C24" s="35"/>
      <c r="D24" s="35"/>
      <c r="E24" s="35"/>
      <c r="F24" s="35"/>
      <c r="G24" s="33"/>
    </row>
    <row r="25" spans="1:9" s="4" customFormat="1" ht="14.25" customHeight="1" x14ac:dyDescent="0.25">
      <c r="A25" s="51" t="s">
        <v>24</v>
      </c>
      <c r="B25" s="52"/>
      <c r="C25" s="53">
        <f>SUM(C26:C28)</f>
        <v>-419315694</v>
      </c>
      <c r="D25" s="54"/>
      <c r="E25" s="54"/>
      <c r="F25" s="54"/>
      <c r="G25" s="55">
        <f>SUM(G26:G28)</f>
        <v>-419315694</v>
      </c>
      <c r="I25" s="5"/>
    </row>
    <row r="26" spans="1:9" ht="14.45" customHeight="1" x14ac:dyDescent="0.2">
      <c r="A26" s="29" t="s">
        <v>25</v>
      </c>
      <c r="B26" s="30"/>
      <c r="C26" s="56">
        <v>-69585302</v>
      </c>
      <c r="D26" s="32"/>
      <c r="E26" s="32"/>
      <c r="F26" s="32"/>
      <c r="G26" s="33">
        <f>SUM(C26:F26)</f>
        <v>-69585302</v>
      </c>
    </row>
    <row r="27" spans="1:9" x14ac:dyDescent="0.2">
      <c r="A27" s="29" t="s">
        <v>12</v>
      </c>
      <c r="B27" s="30"/>
      <c r="C27" s="57">
        <v>101756384</v>
      </c>
      <c r="D27" s="32"/>
      <c r="E27" s="32"/>
      <c r="F27" s="32"/>
      <c r="G27" s="33">
        <f t="shared" ref="G27:G28" si="3">SUM(C27:F27)</f>
        <v>101756384</v>
      </c>
    </row>
    <row r="28" spans="1:9" ht="14.45" customHeight="1" x14ac:dyDescent="0.2">
      <c r="A28" s="29" t="s">
        <v>13</v>
      </c>
      <c r="B28" s="30"/>
      <c r="C28" s="31">
        <v>-451486776</v>
      </c>
      <c r="D28" s="32"/>
      <c r="E28" s="32"/>
      <c r="F28" s="32"/>
      <c r="G28" s="33">
        <f t="shared" si="3"/>
        <v>-451486776</v>
      </c>
    </row>
    <row r="29" spans="1:9" ht="9" customHeight="1" x14ac:dyDescent="0.2">
      <c r="A29" s="34"/>
      <c r="B29" s="19"/>
      <c r="C29" s="31"/>
      <c r="D29" s="35"/>
      <c r="E29" s="35"/>
      <c r="F29" s="35"/>
      <c r="G29" s="33"/>
    </row>
    <row r="30" spans="1:9" s="4" customFormat="1" ht="17.25" customHeight="1" x14ac:dyDescent="0.25">
      <c r="A30" s="51" t="s">
        <v>26</v>
      </c>
      <c r="B30" s="52"/>
      <c r="C30" s="54"/>
      <c r="D30" s="53">
        <f>SUM(D31:D35)</f>
        <v>-1693285149</v>
      </c>
      <c r="E30" s="53">
        <f>SUM(E31:E35)</f>
        <v>-1381298589</v>
      </c>
      <c r="F30" s="54"/>
      <c r="G30" s="55">
        <f>SUM(D30:F30)</f>
        <v>-3074583738</v>
      </c>
      <c r="I30" s="5"/>
    </row>
    <row r="31" spans="1:9" x14ac:dyDescent="0.2">
      <c r="A31" s="29" t="s">
        <v>15</v>
      </c>
      <c r="B31" s="30"/>
      <c r="C31" s="32"/>
      <c r="D31" s="32"/>
      <c r="E31" s="58">
        <v>94760173</v>
      </c>
      <c r="F31" s="32"/>
      <c r="G31" s="33">
        <f>SUM(C31:F31)</f>
        <v>94760173</v>
      </c>
      <c r="I31" s="4"/>
    </row>
    <row r="32" spans="1:9" ht="14.45" customHeight="1" x14ac:dyDescent="0.2">
      <c r="A32" s="59" t="s">
        <v>16</v>
      </c>
      <c r="B32" s="60"/>
      <c r="C32" s="32"/>
      <c r="D32" s="31">
        <v>-1693285149</v>
      </c>
      <c r="E32" s="31">
        <f>E13*-1</f>
        <v>-1534763389</v>
      </c>
      <c r="F32" s="32"/>
      <c r="G32" s="33">
        <f>SUM(C32:F32)</f>
        <v>-3228048538</v>
      </c>
    </row>
    <row r="33" spans="1:9" ht="14.45" customHeight="1" x14ac:dyDescent="0.2">
      <c r="A33" s="59" t="s">
        <v>17</v>
      </c>
      <c r="B33" s="60"/>
      <c r="C33" s="32"/>
      <c r="D33" s="32"/>
      <c r="E33" s="58">
        <v>58704627</v>
      </c>
      <c r="F33" s="32"/>
      <c r="G33" s="33">
        <f t="shared" ref="G33:G35" si="4">SUM(C33:F33)</f>
        <v>58704627</v>
      </c>
    </row>
    <row r="34" spans="1:9" x14ac:dyDescent="0.2">
      <c r="A34" s="59" t="s">
        <v>18</v>
      </c>
      <c r="B34" s="60"/>
      <c r="C34" s="32"/>
      <c r="D34" s="32"/>
      <c r="E34" s="31">
        <v>0</v>
      </c>
      <c r="F34" s="32"/>
      <c r="G34" s="33">
        <f t="shared" si="4"/>
        <v>0</v>
      </c>
    </row>
    <row r="35" spans="1:9" x14ac:dyDescent="0.2">
      <c r="A35" s="29" t="s">
        <v>19</v>
      </c>
      <c r="B35" s="30"/>
      <c r="C35" s="32"/>
      <c r="D35" s="32"/>
      <c r="E35" s="31">
        <v>0</v>
      </c>
      <c r="F35" s="32"/>
      <c r="G35" s="33">
        <f t="shared" si="4"/>
        <v>0</v>
      </c>
    </row>
    <row r="36" spans="1:9" ht="7.5" customHeight="1" x14ac:dyDescent="0.2">
      <c r="A36" s="36"/>
      <c r="B36" s="37"/>
      <c r="C36" s="31"/>
      <c r="D36" s="31"/>
      <c r="E36" s="31"/>
      <c r="F36" s="31"/>
      <c r="G36" s="33"/>
    </row>
    <row r="37" spans="1:9" s="62" customFormat="1" ht="24" customHeight="1" x14ac:dyDescent="0.25">
      <c r="A37" s="39" t="s">
        <v>27</v>
      </c>
      <c r="B37" s="40"/>
      <c r="C37" s="41"/>
      <c r="D37" s="41"/>
      <c r="E37" s="41"/>
      <c r="F37" s="61">
        <f>SUM(F38:F39)</f>
        <v>0</v>
      </c>
      <c r="G37" s="55">
        <f t="shared" ref="G37:G39" si="5">SUM(C37:F37)</f>
        <v>0</v>
      </c>
      <c r="I37" s="44"/>
    </row>
    <row r="38" spans="1:9" x14ac:dyDescent="0.2">
      <c r="A38" s="29" t="s">
        <v>21</v>
      </c>
      <c r="B38" s="30"/>
      <c r="C38" s="32"/>
      <c r="D38" s="32"/>
      <c r="E38" s="32"/>
      <c r="F38" s="31">
        <v>0</v>
      </c>
      <c r="G38" s="33">
        <f t="shared" si="5"/>
        <v>0</v>
      </c>
    </row>
    <row r="39" spans="1:9" x14ac:dyDescent="0.2">
      <c r="A39" s="29" t="s">
        <v>22</v>
      </c>
      <c r="B39" s="30"/>
      <c r="C39" s="32"/>
      <c r="D39" s="32"/>
      <c r="E39" s="32"/>
      <c r="F39" s="31">
        <v>0</v>
      </c>
      <c r="G39" s="33">
        <f t="shared" si="5"/>
        <v>0</v>
      </c>
    </row>
    <row r="40" spans="1:9" ht="8.25" customHeight="1" x14ac:dyDescent="0.2">
      <c r="A40" s="34"/>
      <c r="B40" s="19"/>
      <c r="C40" s="35"/>
      <c r="D40" s="35"/>
      <c r="E40" s="35"/>
      <c r="F40" s="35"/>
      <c r="G40" s="33"/>
    </row>
    <row r="41" spans="1:9" ht="17.25" customHeight="1" x14ac:dyDescent="0.2">
      <c r="A41" s="63" t="s">
        <v>28</v>
      </c>
      <c r="B41" s="64"/>
      <c r="C41" s="65">
        <f>SUM(C23+C25)</f>
        <v>3186282271</v>
      </c>
      <c r="D41" s="65">
        <f>SUM(D23+D30)</f>
        <v>6243272075</v>
      </c>
      <c r="E41" s="65">
        <f>E23+E30</f>
        <v>153464800</v>
      </c>
      <c r="F41" s="65">
        <f>F23+F37</f>
        <v>0</v>
      </c>
      <c r="G41" s="66">
        <f>SUM(C41:F41)</f>
        <v>9583019146</v>
      </c>
      <c r="H41" s="10"/>
    </row>
    <row r="42" spans="1:9" ht="3" customHeight="1" x14ac:dyDescent="0.2">
      <c r="A42" s="67"/>
      <c r="B42" s="67"/>
      <c r="C42" s="67"/>
      <c r="D42" s="67"/>
      <c r="E42" s="67"/>
      <c r="F42" s="67"/>
      <c r="G42" s="67"/>
    </row>
    <row r="43" spans="1:9" x14ac:dyDescent="0.2">
      <c r="A43" s="68" t="s">
        <v>29</v>
      </c>
      <c r="B43" s="69"/>
      <c r="C43" s="69"/>
      <c r="D43" s="69"/>
      <c r="E43" s="69"/>
      <c r="F43" s="69"/>
      <c r="G43" s="69"/>
    </row>
    <row r="44" spans="1:9" x14ac:dyDescent="0.2">
      <c r="A44" s="68" t="s">
        <v>30</v>
      </c>
      <c r="B44" s="69"/>
      <c r="C44" s="69"/>
      <c r="D44" s="69"/>
      <c r="E44" s="69"/>
      <c r="F44" s="69"/>
      <c r="G44" s="69"/>
    </row>
    <row r="45" spans="1:9" ht="21.75" customHeight="1" x14ac:dyDescent="0.2">
      <c r="A45" s="68"/>
      <c r="B45" s="69"/>
      <c r="C45" s="69"/>
      <c r="D45" s="69"/>
      <c r="E45" s="69"/>
      <c r="F45" s="69"/>
      <c r="G45" s="69"/>
    </row>
    <row r="46" spans="1:9" s="70" customFormat="1" ht="21" customHeight="1" x14ac:dyDescent="0.2">
      <c r="I46" s="71"/>
    </row>
    <row r="47" spans="1:9" s="70" customFormat="1" x14ac:dyDescent="0.2">
      <c r="I47" s="71"/>
    </row>
    <row r="48" spans="1:9" x14ac:dyDescent="0.2">
      <c r="G48" s="28"/>
    </row>
    <row r="49" spans="3:7" x14ac:dyDescent="0.2">
      <c r="G49" s="28"/>
    </row>
    <row r="50" spans="3:7" x14ac:dyDescent="0.2">
      <c r="G50" s="28"/>
    </row>
    <row r="51" spans="3:7" x14ac:dyDescent="0.2">
      <c r="G51" s="28"/>
    </row>
    <row r="52" spans="3:7" x14ac:dyDescent="0.2">
      <c r="G52" s="28"/>
    </row>
    <row r="57" spans="3:7" x14ac:dyDescent="0.2">
      <c r="C57" s="72"/>
    </row>
    <row r="58" spans="3:7" x14ac:dyDescent="0.2">
      <c r="C58" s="72"/>
    </row>
    <row r="59" spans="3:7" x14ac:dyDescent="0.2">
      <c r="C59" s="72"/>
    </row>
    <row r="60" spans="3:7" x14ac:dyDescent="0.2">
      <c r="C60" s="72"/>
    </row>
    <row r="64" spans="3:7" x14ac:dyDescent="0.2">
      <c r="C64" s="72"/>
      <c r="D64" s="72"/>
    </row>
    <row r="65" spans="3:4" x14ac:dyDescent="0.2">
      <c r="C65" s="72"/>
      <c r="D65" s="72"/>
    </row>
    <row r="66" spans="3:4" x14ac:dyDescent="0.2">
      <c r="C66" s="72"/>
      <c r="D66" s="72"/>
    </row>
    <row r="67" spans="3:4" x14ac:dyDescent="0.2">
      <c r="C67" s="72"/>
      <c r="D67" s="72"/>
    </row>
    <row r="68" spans="3:4" x14ac:dyDescent="0.2">
      <c r="C68" s="72"/>
      <c r="D68" s="72"/>
    </row>
    <row r="70" spans="3:4" x14ac:dyDescent="0.2">
      <c r="C70" s="72"/>
      <c r="D70" s="72"/>
    </row>
    <row r="71" spans="3:4" x14ac:dyDescent="0.2">
      <c r="C71" s="72"/>
      <c r="D71" s="72"/>
    </row>
    <row r="72" spans="3:4" x14ac:dyDescent="0.2">
      <c r="C72" s="72"/>
      <c r="D72" s="72"/>
    </row>
    <row r="73" spans="3:4" x14ac:dyDescent="0.2">
      <c r="C73" s="72"/>
      <c r="D73" s="72"/>
    </row>
    <row r="74" spans="3:4" x14ac:dyDescent="0.2">
      <c r="C74" s="72"/>
      <c r="D74" s="72"/>
    </row>
  </sheetData>
  <mergeCells count="32">
    <mergeCell ref="A39:B39"/>
    <mergeCell ref="A41:B41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8:B28"/>
    <mergeCell ref="A30:B30"/>
    <mergeCell ref="A31:B31"/>
    <mergeCell ref="A16:B16"/>
    <mergeCell ref="A17:B17"/>
    <mergeCell ref="A19:B19"/>
    <mergeCell ref="A20:B20"/>
    <mergeCell ref="A21:B21"/>
    <mergeCell ref="A23:B23"/>
    <mergeCell ref="A9:B9"/>
    <mergeCell ref="A10:B10"/>
    <mergeCell ref="A12:B12"/>
    <mergeCell ref="A13:B13"/>
    <mergeCell ref="A14:B14"/>
    <mergeCell ref="A15:B15"/>
    <mergeCell ref="B1:F1"/>
    <mergeCell ref="B2:F2"/>
    <mergeCell ref="B3:F3"/>
    <mergeCell ref="A5:B5"/>
    <mergeCell ref="A7:B7"/>
    <mergeCell ref="A8:B8"/>
  </mergeCells>
  <printOptions horizontalCentered="1"/>
  <pageMargins left="0.47244094488188981" right="0.47244094488188981" top="0.6692913385826772" bottom="0.43307086614173229" header="0.23622047244094491" footer="0.15748031496062992"/>
  <pageSetup scale="75" firstPageNumber="3" orientation="landscape" useFirstPageNumber="1" r:id="rId1"/>
  <headerFooter>
    <oddHeader>&amp;C&amp;"DIN Pro Bold,Negrita"PODER EJECUTIVO
DEL ESTADO DE TAMAULIPAS&amp;"-,Negrita"&amp;12
&amp;G</oddHeader>
    <oddFooter>&amp;C&amp;"-,Negrita"&amp;G&amp;"-,Normal"
&amp;"DIN Pro Bold,Negrita"Contable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Hacienda </vt:lpstr>
      <vt:lpstr>'Edo Variacion Hacienda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2022-01-26T18:21:28Z</dcterms:created>
  <dcterms:modified xsi:type="dcterms:W3CDTF">2022-01-26T18:21:46Z</dcterms:modified>
</cp:coreProperties>
</file>