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Cambios situac Finan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Cambios situac Finan'!$A$1:$F$79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Cols" localSheetId="0" hidden="1">'Edo Cambios situac Finan'!$Q:$IY,'Edo Cambios situac Finan'!$JM:$SU,'Edo Cambios situac Finan'!$TI:$ACQ,'Edo Cambios situac Finan'!$ADE:$AMM,'Edo Cambios situac Finan'!$ANA:$AWI,'Edo Cambios situac Finan'!$AWW:$BGE,'Edo Cambios situac Finan'!$BGS:$BQA,'Edo Cambios situac Finan'!$BQO:$BZW,'Edo Cambios situac Finan'!$CAK:$CJS,'Edo Cambios situac Finan'!$CKG:$CTO,'Edo Cambios situac Finan'!$CUC:$DDK,'Edo Cambios situac Finan'!$DDY:$DNG,'Edo Cambios situac Finan'!$DNU:$DXC,'Edo Cambios situac Finan'!$DXQ:$EGY,'Edo Cambios situac Finan'!$EHM:$EQU,'Edo Cambios situac Finan'!$ERI:$FAQ,'Edo Cambios situac Finan'!$FBE:$FKM,'Edo Cambios situac Finan'!$FLA:$FUI,'Edo Cambios situac Finan'!$FUW:$GEE,'Edo Cambios situac Finan'!$GES:$GOA,'Edo Cambios situac Finan'!$GOO:$GXW,'Edo Cambios situac Finan'!$GYK:$HHS,'Edo Cambios situac Finan'!$HIG:$HRO,'Edo Cambios situac Finan'!$HSC:$IBK,'Edo Cambios situac Finan'!$IBY:$ILG,'Edo Cambios situac Finan'!$ILU:$IVC,'Edo Cambios situac Finan'!$IVQ:$JEY,'Edo Cambios situac Finan'!$JFM:$JOU,'Edo Cambios situac Finan'!$JPI:$JYQ,'Edo Cambios situac Finan'!$JZE:$KIM,'Edo Cambios situac Finan'!$KJA:$KSI,'Edo Cambios situac Finan'!$KSW:$LCE,'Edo Cambios situac Finan'!$LCS:$LMA,'Edo Cambios situac Finan'!$LMO:$LVW,'Edo Cambios situac Finan'!$LWK:$MFS,'Edo Cambios situac Finan'!$MGG:$MPO,'Edo Cambios situac Finan'!$MQC:$MZK,'Edo Cambios situac Finan'!$MZY:$NJG,'Edo Cambios situac Finan'!$NJU:$NTC,'Edo Cambios situac Finan'!$NTQ:$OCY,'Edo Cambios situac Finan'!$ODM:$OMU,'Edo Cambios situac Finan'!$ONI:$OWQ,'Edo Cambios situac Finan'!$OXE:$PGM,'Edo Cambios situac Finan'!$PHA:$PQI,'Edo Cambios situac Finan'!$PQW:$QAE,'Edo Cambios situac Finan'!$QAS:$QKA,'Edo Cambios situac Finan'!$QKO:$QTW,'Edo Cambios situac Finan'!$QUK:$RDS,'Edo Cambios situac Finan'!$REG:$RNO,'Edo Cambios situac Finan'!$ROC:$RXK,'Edo Cambios situac Finan'!$RXY:$SHG,'Edo Cambios situac Finan'!$SHU:$SRC,'Edo Cambios situac Finan'!$SRQ:$TAY,'Edo Cambios situac Finan'!$TBM:$TKU,'Edo Cambios situac Finan'!$TLI:$TUQ,'Edo Cambios situac Finan'!$TVE:$UEM,'Edo Cambios situac Finan'!$UFA:$UOI,'Edo Cambios situac Finan'!$UOW:$UYE,'Edo Cambios situac Finan'!$UYS:$VIA,'Edo Cambios situac Finan'!$VIO:$VRW,'Edo Cambios situac Finan'!$VSK:$WBS,'Edo Cambios situac Finan'!$WCG:$WLO,'Edo Cambios situac Finan'!$WMC:$XFD</definedName>
    <definedName name="Z_12AF7EC2_6A3F_44CE_A251_F987B41D2A95_.wvu.PrintArea" localSheetId="0" hidden="1">'Edo Cambios situac Finan'!$A$1:$F$72</definedName>
    <definedName name="Z_12AF7EC2_6A3F_44CE_A251_F987B41D2A95_.wvu.Rows" localSheetId="0" hidden="1">'Edo Cambios situac Finan'!$120:$1048576</definedName>
    <definedName name="Z_65B94904_9918_453B_8D4A_5E3642501900_.wvu.Cols" localSheetId="0" hidden="1">'Edo Cambios situac Finan'!$Q:$IY,'Edo Cambios situac Finan'!$JM:$SU,'Edo Cambios situac Finan'!$TI:$ACQ,'Edo Cambios situac Finan'!$ADE:$AMM,'Edo Cambios situac Finan'!$ANA:$AWI,'Edo Cambios situac Finan'!$AWW:$BGE,'Edo Cambios situac Finan'!$BGS:$BQA,'Edo Cambios situac Finan'!$BQO:$BZW,'Edo Cambios situac Finan'!$CAK:$CJS,'Edo Cambios situac Finan'!$CKG:$CTO,'Edo Cambios situac Finan'!$CUC:$DDK,'Edo Cambios situac Finan'!$DDY:$DNG,'Edo Cambios situac Finan'!$DNU:$DXC,'Edo Cambios situac Finan'!$DXQ:$EGY,'Edo Cambios situac Finan'!$EHM:$EQU,'Edo Cambios situac Finan'!$ERI:$FAQ,'Edo Cambios situac Finan'!$FBE:$FKM,'Edo Cambios situac Finan'!$FLA:$FUI,'Edo Cambios situac Finan'!$FUW:$GEE,'Edo Cambios situac Finan'!$GES:$GOA,'Edo Cambios situac Finan'!$GOO:$GXW,'Edo Cambios situac Finan'!$GYK:$HHS,'Edo Cambios situac Finan'!$HIG:$HRO,'Edo Cambios situac Finan'!$HSC:$IBK,'Edo Cambios situac Finan'!$IBY:$ILG,'Edo Cambios situac Finan'!$ILU:$IVC,'Edo Cambios situac Finan'!$IVQ:$JEY,'Edo Cambios situac Finan'!$JFM:$JOU,'Edo Cambios situac Finan'!$JPI:$JYQ,'Edo Cambios situac Finan'!$JZE:$KIM,'Edo Cambios situac Finan'!$KJA:$KSI,'Edo Cambios situac Finan'!$KSW:$LCE,'Edo Cambios situac Finan'!$LCS:$LMA,'Edo Cambios situac Finan'!$LMO:$LVW,'Edo Cambios situac Finan'!$LWK:$MFS,'Edo Cambios situac Finan'!$MGG:$MPO,'Edo Cambios situac Finan'!$MQC:$MZK,'Edo Cambios situac Finan'!$MZY:$NJG,'Edo Cambios situac Finan'!$NJU:$NTC,'Edo Cambios situac Finan'!$NTQ:$OCY,'Edo Cambios situac Finan'!$ODM:$OMU,'Edo Cambios situac Finan'!$ONI:$OWQ,'Edo Cambios situac Finan'!$OXE:$PGM,'Edo Cambios situac Finan'!$PHA:$PQI,'Edo Cambios situac Finan'!$PQW:$QAE,'Edo Cambios situac Finan'!$QAS:$QKA,'Edo Cambios situac Finan'!$QKO:$QTW,'Edo Cambios situac Finan'!$QUK:$RDS,'Edo Cambios situac Finan'!$REG:$RNO,'Edo Cambios situac Finan'!$ROC:$RXK,'Edo Cambios situac Finan'!$RXY:$SHG,'Edo Cambios situac Finan'!$SHU:$SRC,'Edo Cambios situac Finan'!$SRQ:$TAY,'Edo Cambios situac Finan'!$TBM:$TKU,'Edo Cambios situac Finan'!$TLI:$TUQ,'Edo Cambios situac Finan'!$TVE:$UEM,'Edo Cambios situac Finan'!$UFA:$UOI,'Edo Cambios situac Finan'!$UOW:$UYE,'Edo Cambios situac Finan'!$UYS:$VIA,'Edo Cambios situac Finan'!$VIO:$VRW,'Edo Cambios situac Finan'!$VSK:$WBS,'Edo Cambios situac Finan'!$WCG:$WLO,'Edo Cambios situac Finan'!$WMC:$XFD</definedName>
    <definedName name="Z_65B94904_9918_453B_8D4A_5E3642501900_.wvu.PrintArea" localSheetId="0" hidden="1">'Edo Cambios situac Finan'!$A$1:$F$73</definedName>
    <definedName name="Z_65B94904_9918_453B_8D4A_5E3642501900_.wvu.Rows" localSheetId="0" hidden="1">'Edo Cambios situac Finan'!$120:$1048576</definedName>
    <definedName name="Z_6C3CDF40_0DC3_41F2_A664_8DBE6D169CDC_.wvu.Cols" localSheetId="0" hidden="1">'Edo Cambios situac Finan'!$Q:$IY,'Edo Cambios situac Finan'!$JM:$SU,'Edo Cambios situac Finan'!$TI:$ACQ,'Edo Cambios situac Finan'!$ADE:$AMM,'Edo Cambios situac Finan'!$ANA:$AWI,'Edo Cambios situac Finan'!$AWW:$BGE,'Edo Cambios situac Finan'!$BGS:$BQA,'Edo Cambios situac Finan'!$BQO:$BZW,'Edo Cambios situac Finan'!$CAK:$CJS,'Edo Cambios situac Finan'!$CKG:$CTO,'Edo Cambios situac Finan'!$CUC:$DDK,'Edo Cambios situac Finan'!$DDY:$DNG,'Edo Cambios situac Finan'!$DNU:$DXC,'Edo Cambios situac Finan'!$DXQ:$EGY,'Edo Cambios situac Finan'!$EHM:$EQU,'Edo Cambios situac Finan'!$ERI:$FAQ,'Edo Cambios situac Finan'!$FBE:$FKM,'Edo Cambios situac Finan'!$FLA:$FUI,'Edo Cambios situac Finan'!$FUW:$GEE,'Edo Cambios situac Finan'!$GES:$GOA,'Edo Cambios situac Finan'!$GOO:$GXW,'Edo Cambios situac Finan'!$GYK:$HHS,'Edo Cambios situac Finan'!$HIG:$HRO,'Edo Cambios situac Finan'!$HSC:$IBK,'Edo Cambios situac Finan'!$IBY:$ILG,'Edo Cambios situac Finan'!$ILU:$IVC,'Edo Cambios situac Finan'!$IVQ:$JEY,'Edo Cambios situac Finan'!$JFM:$JOU,'Edo Cambios situac Finan'!$JPI:$JYQ,'Edo Cambios situac Finan'!$JZE:$KIM,'Edo Cambios situac Finan'!$KJA:$KSI,'Edo Cambios situac Finan'!$KSW:$LCE,'Edo Cambios situac Finan'!$LCS:$LMA,'Edo Cambios situac Finan'!$LMO:$LVW,'Edo Cambios situac Finan'!$LWK:$MFS,'Edo Cambios situac Finan'!$MGG:$MPO,'Edo Cambios situac Finan'!$MQC:$MZK,'Edo Cambios situac Finan'!$MZY:$NJG,'Edo Cambios situac Finan'!$NJU:$NTC,'Edo Cambios situac Finan'!$NTQ:$OCY,'Edo Cambios situac Finan'!$ODM:$OMU,'Edo Cambios situac Finan'!$ONI:$OWQ,'Edo Cambios situac Finan'!$OXE:$PGM,'Edo Cambios situac Finan'!$PHA:$PQI,'Edo Cambios situac Finan'!$PQW:$QAE,'Edo Cambios situac Finan'!$QAS:$QKA,'Edo Cambios situac Finan'!$QKO:$QTW,'Edo Cambios situac Finan'!$QUK:$RDS,'Edo Cambios situac Finan'!$REG:$RNO,'Edo Cambios situac Finan'!$ROC:$RXK,'Edo Cambios situac Finan'!$RXY:$SHG,'Edo Cambios situac Finan'!$SHU:$SRC,'Edo Cambios situac Finan'!$SRQ:$TAY,'Edo Cambios situac Finan'!$TBM:$TKU,'Edo Cambios situac Finan'!$TLI:$TUQ,'Edo Cambios situac Finan'!$TVE:$UEM,'Edo Cambios situac Finan'!$UFA:$UOI,'Edo Cambios situac Finan'!$UOW:$UYE,'Edo Cambios situac Finan'!$UYS:$VIA,'Edo Cambios situac Finan'!$VIO:$VRW,'Edo Cambios situac Finan'!$VSK:$WBS,'Edo Cambios situac Finan'!$WCG:$WLO,'Edo Cambios situac Finan'!$WMC:$XFD</definedName>
    <definedName name="Z_6C3CDF40_0DC3_41F2_A664_8DBE6D169CDC_.wvu.PrintArea" localSheetId="0" hidden="1">'Edo Cambios situac Finan'!$A$1:$F$71</definedName>
    <definedName name="Z_6C3CDF40_0DC3_41F2_A664_8DBE6D169CDC_.wvu.Rows" localSheetId="0" hidden="1">'Edo Cambios situac Finan'!$120:$1048576,'Edo Cambios situac Finan'!$112:$119</definedName>
  </definedNames>
  <calcPr calcId="145621"/>
</workbook>
</file>

<file path=xl/calcChain.xml><?xml version="1.0" encoding="utf-8"?>
<calcChain xmlns="http://schemas.openxmlformats.org/spreadsheetml/2006/main">
  <c r="E71" i="1" l="1"/>
  <c r="D71" i="1"/>
  <c r="D68" i="1" s="1"/>
  <c r="E70" i="1"/>
  <c r="E68" i="1" s="1"/>
  <c r="D70" i="1"/>
  <c r="E66" i="1"/>
  <c r="D66" i="1"/>
  <c r="E65" i="1"/>
  <c r="D65" i="1"/>
  <c r="D64" i="1"/>
  <c r="D60" i="1" s="1"/>
  <c r="E63" i="1"/>
  <c r="E62" i="1"/>
  <c r="E58" i="1"/>
  <c r="E54" i="1" s="1"/>
  <c r="D57" i="1"/>
  <c r="D54" i="1" s="1"/>
  <c r="E56" i="1"/>
  <c r="E50" i="1"/>
  <c r="D50" i="1"/>
  <c r="E49" i="1"/>
  <c r="D49" i="1"/>
  <c r="E48" i="1"/>
  <c r="D48" i="1"/>
  <c r="D47" i="1"/>
  <c r="D46" i="1"/>
  <c r="E45" i="1"/>
  <c r="E43" i="1" s="1"/>
  <c r="D45" i="1"/>
  <c r="D43" i="1" s="1"/>
  <c r="D41" i="1"/>
  <c r="E40" i="1"/>
  <c r="D40" i="1"/>
  <c r="D39" i="1"/>
  <c r="E38" i="1"/>
  <c r="D38" i="1"/>
  <c r="D37" i="1"/>
  <c r="D36" i="1"/>
  <c r="E35" i="1"/>
  <c r="E34" i="1"/>
  <c r="E32" i="1"/>
  <c r="E30" i="1" s="1"/>
  <c r="D32" i="1"/>
  <c r="D30" i="1" s="1"/>
  <c r="E28" i="1"/>
  <c r="E27" i="1"/>
  <c r="D27" i="1"/>
  <c r="D26" i="1"/>
  <c r="D25" i="1"/>
  <c r="E24" i="1"/>
  <c r="E23" i="1"/>
  <c r="E22" i="1"/>
  <c r="E18" i="1" s="1"/>
  <c r="D21" i="1"/>
  <c r="D20" i="1"/>
  <c r="E16" i="1"/>
  <c r="D16" i="1"/>
  <c r="E15" i="1"/>
  <c r="D15" i="1"/>
  <c r="E14" i="1"/>
  <c r="D14" i="1"/>
  <c r="E13" i="1"/>
  <c r="D13" i="1"/>
  <c r="D12" i="1"/>
  <c r="D8" i="1" s="1"/>
  <c r="E11" i="1"/>
  <c r="D10" i="1"/>
  <c r="E8" i="1" l="1"/>
  <c r="E6" i="1" s="1"/>
  <c r="E60" i="1"/>
  <c r="E52" i="1" s="1"/>
  <c r="D52" i="1"/>
  <c r="D18" i="1"/>
  <c r="D6" i="1" s="1"/>
</calcChain>
</file>

<file path=xl/sharedStrings.xml><?xml version="1.0" encoding="utf-8"?>
<sst xmlns="http://schemas.openxmlformats.org/spreadsheetml/2006/main" count="58" uniqueCount="58">
  <si>
    <t>Estado de Cambios en la Situacion Financiera</t>
  </si>
  <si>
    <t>Al 31 de Diciembre de 2021 y al 31 de Diciembre 2020</t>
  </si>
  <si>
    <t>(Cifras en Pesos)</t>
  </si>
  <si>
    <t>Concepto</t>
  </si>
  <si>
    <t>Origen</t>
  </si>
  <si>
    <t>Aplicación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</si>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</sst>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DIN Pro Bold"/>
      <family val="2"/>
    </font>
    <font>
      <b/>
      <sz val="10"/>
      <name val="Helvetica Narrow"/>
      <family val="2"/>
    </font>
    <font>
      <b/>
      <sz val="9"/>
      <color theme="1"/>
      <name val="Arial"/>
      <family val="2"/>
    </font>
    <font>
      <b/>
      <sz val="7"/>
      <name val="DIN Pro Bold"/>
      <family val="2"/>
    </font>
    <font>
      <b/>
      <sz val="7"/>
      <name val="Helvetica Narrow"/>
      <family val="2"/>
    </font>
    <font>
      <sz val="9"/>
      <color rgb="FFFF0000"/>
      <name val="DINPro-Regular"/>
      <family val="3"/>
    </font>
    <font>
      <b/>
      <sz val="9"/>
      <color theme="0"/>
      <name val="DINPro-Regular"/>
      <family val="3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b/>
      <sz val="9"/>
      <name val="DINPro-Regular"/>
      <family val="3"/>
    </font>
    <font>
      <sz val="9"/>
      <name val="DINPro-Regular"/>
      <family val="3"/>
    </font>
    <font>
      <b/>
      <sz val="9"/>
      <color theme="0" tint="-0.499984740745262"/>
      <name val="DINPro-Regular"/>
      <family val="3"/>
    </font>
    <font>
      <b/>
      <sz val="9"/>
      <color theme="1"/>
      <name val="DINPro-Regular"/>
      <family val="3"/>
    </font>
    <font>
      <b/>
      <i/>
      <sz val="9"/>
      <name val="DINPro-Regular"/>
      <family val="3"/>
    </font>
    <font>
      <sz val="8"/>
      <color theme="1"/>
      <name val="DINPro-Regular"/>
      <family val="3"/>
    </font>
    <font>
      <sz val="9"/>
      <color theme="0"/>
      <name val="DINPro-Regular"/>
      <family val="3"/>
    </font>
    <font>
      <sz val="8"/>
      <color theme="1"/>
      <name val="Helvetica"/>
      <family val="2"/>
    </font>
    <font>
      <sz val="9"/>
      <color theme="0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sz val="8"/>
      <name val="Helvetica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65" fontId="3" fillId="0" borderId="0"/>
    <xf numFmtId="165" fontId="30" fillId="0" borderId="0"/>
    <xf numFmtId="165" fontId="3" fillId="0" borderId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1" fillId="42" borderId="0" applyNumberFormat="0" applyBorder="0" applyAlignment="0" applyProtection="0"/>
    <xf numFmtId="0" fontId="3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6" borderId="0" applyNumberFormat="0" applyBorder="0" applyAlignment="0" applyProtection="0"/>
    <xf numFmtId="0" fontId="34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2" borderId="0" applyNumberFormat="0" applyBorder="0" applyAlignment="0" applyProtection="0"/>
    <xf numFmtId="0" fontId="34" fillId="59" borderId="0" applyNumberFormat="0" applyBorder="0" applyAlignment="0" applyProtection="0"/>
    <xf numFmtId="0" fontId="37" fillId="43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38" borderId="18" applyNumberFormat="0" applyAlignment="0" applyProtection="0"/>
    <xf numFmtId="0" fontId="42" fillId="6" borderId="4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3" fillId="46" borderId="18" applyNumberFormat="0" applyAlignment="0" applyProtection="0"/>
    <xf numFmtId="0" fontId="41" fillId="46" borderId="18" applyNumberFormat="0" applyAlignment="0" applyProtection="0"/>
    <xf numFmtId="0" fontId="43" fillId="46" borderId="18" applyNumberFormat="0" applyAlignment="0" applyProtection="0"/>
    <xf numFmtId="0" fontId="41" fillId="46" borderId="18" applyNumberFormat="0" applyAlignment="0" applyProtection="0"/>
    <xf numFmtId="0" fontId="42" fillId="6" borderId="4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2" fillId="6" borderId="4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1" fillId="46" borderId="18" applyNumberFormat="0" applyAlignment="0" applyProtection="0"/>
    <xf numFmtId="0" fontId="44" fillId="7" borderId="7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6" fillId="60" borderId="19" applyNumberFormat="0" applyAlignment="0" applyProtection="0"/>
    <xf numFmtId="0" fontId="45" fillId="60" borderId="19" applyNumberFormat="0" applyAlignment="0" applyProtection="0"/>
    <xf numFmtId="0" fontId="46" fillId="60" borderId="19" applyNumberFormat="0" applyAlignment="0" applyProtection="0"/>
    <xf numFmtId="0" fontId="45" fillId="60" borderId="19" applyNumberFormat="0" applyAlignment="0" applyProtection="0"/>
    <xf numFmtId="0" fontId="44" fillId="7" borderId="7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4" fillId="7" borderId="7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5" fillId="60" borderId="19" applyNumberFormat="0" applyAlignment="0" applyProtection="0"/>
    <xf numFmtId="0" fontId="47" fillId="0" borderId="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48" fillId="0" borderId="20" applyNumberFormat="0" applyFill="0" applyAlignment="0" applyProtection="0"/>
    <xf numFmtId="0" fontId="49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5" fillId="60" borderId="19" applyNumberFormat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59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53" fillId="5" borderId="4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5" fillId="39" borderId="18" applyNumberFormat="0" applyAlignment="0" applyProtection="0"/>
    <xf numFmtId="0" fontId="54" fillId="39" borderId="18" applyNumberFormat="0" applyAlignment="0" applyProtection="0"/>
    <xf numFmtId="0" fontId="55" fillId="39" borderId="18" applyNumberFormat="0" applyAlignment="0" applyProtection="0"/>
    <xf numFmtId="0" fontId="54" fillId="39" borderId="18" applyNumberFormat="0" applyAlignment="0" applyProtection="0"/>
    <xf numFmtId="0" fontId="53" fillId="5" borderId="4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3" fillId="5" borderId="4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0" fontId="54" fillId="39" borderId="18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1" fillId="43" borderId="0" applyNumberFormat="0" applyBorder="0" applyAlignment="0" applyProtection="0"/>
    <xf numFmtId="0" fontId="37" fillId="43" borderId="0" applyNumberFormat="0" applyBorder="0" applyAlignment="0" applyProtection="0"/>
    <xf numFmtId="0" fontId="61" fillId="43" borderId="0" applyNumberFormat="0" applyBorder="0" applyAlignment="0" applyProtection="0"/>
    <xf numFmtId="0" fontId="37" fillId="43" borderId="0" applyNumberFormat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9" borderId="18" applyNumberFormat="0" applyAlignment="0" applyProtection="0"/>
    <xf numFmtId="168" fontId="30" fillId="0" borderId="0" applyFont="0" applyFill="0" applyBorder="0" applyAlignment="0" applyProtection="0"/>
    <xf numFmtId="0" fontId="48" fillId="0" borderId="20" applyNumberFormat="0" applyFill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3" fillId="0" borderId="0"/>
    <xf numFmtId="0" fontId="64" fillId="0" borderId="0"/>
    <xf numFmtId="0" fontId="3" fillId="0" borderId="0"/>
    <xf numFmtId="0" fontId="1" fillId="0" borderId="0"/>
    <xf numFmtId="0" fontId="6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6" fillId="0" borderId="0"/>
    <xf numFmtId="0" fontId="66" fillId="0" borderId="0"/>
    <xf numFmtId="0" fontId="3" fillId="0" borderId="0"/>
    <xf numFmtId="0" fontId="66" fillId="0" borderId="0"/>
    <xf numFmtId="0" fontId="3" fillId="0" borderId="0" applyBorder="0"/>
    <xf numFmtId="0" fontId="3" fillId="0" borderId="0"/>
    <xf numFmtId="0" fontId="67" fillId="0" borderId="0"/>
    <xf numFmtId="0" fontId="64" fillId="0" borderId="0"/>
    <xf numFmtId="0" fontId="66" fillId="0" borderId="0"/>
    <xf numFmtId="0" fontId="1" fillId="0" borderId="0"/>
    <xf numFmtId="0" fontId="31" fillId="0" borderId="0" applyFill="0" applyProtection="0"/>
    <xf numFmtId="0" fontId="31" fillId="0" borderId="0" applyFill="0" applyProtection="0"/>
    <xf numFmtId="0" fontId="68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70" fillId="0" borderId="0"/>
    <xf numFmtId="0" fontId="1" fillId="0" borderId="0"/>
    <xf numFmtId="0" fontId="1" fillId="0" borderId="0"/>
    <xf numFmtId="0" fontId="64" fillId="0" borderId="0"/>
    <xf numFmtId="0" fontId="71" fillId="0" borderId="0"/>
    <xf numFmtId="0" fontId="3" fillId="0" borderId="0"/>
    <xf numFmtId="0" fontId="3" fillId="0" borderId="0"/>
    <xf numFmtId="0" fontId="31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6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4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64" fillId="0" borderId="0"/>
    <xf numFmtId="0" fontId="1" fillId="0" borderId="0"/>
    <xf numFmtId="0" fontId="32" fillId="8" borderId="8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3" fillId="8" borderId="8" applyNumberFormat="0" applyFont="0" applyAlignment="0" applyProtection="0"/>
    <xf numFmtId="0" fontId="3" fillId="40" borderId="24" applyNumberFormat="0" applyFont="0" applyAlignment="0" applyProtection="0"/>
    <xf numFmtId="0" fontId="32" fillId="8" borderId="8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2" fillId="8" borderId="8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3" fillId="8" borderId="8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3" fillId="40" borderId="24" applyNumberFormat="0" applyFont="0" applyAlignment="0" applyProtection="0"/>
    <xf numFmtId="0" fontId="72" fillId="38" borderId="25" applyNumberFormat="0" applyAlignment="0" applyProtection="0"/>
    <xf numFmtId="0" fontId="3" fillId="62" borderId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6" borderId="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4" fillId="46" borderId="25" applyNumberFormat="0" applyAlignment="0" applyProtection="0"/>
    <xf numFmtId="0" fontId="72" fillId="46" borderId="25" applyNumberFormat="0" applyAlignment="0" applyProtection="0"/>
    <xf numFmtId="0" fontId="74" fillId="46" borderId="25" applyNumberFormat="0" applyAlignment="0" applyProtection="0"/>
    <xf numFmtId="0" fontId="72" fillId="46" borderId="25" applyNumberFormat="0" applyAlignment="0" applyProtection="0"/>
    <xf numFmtId="0" fontId="73" fillId="6" borderId="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3" fillId="6" borderId="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2" fillId="46" borderId="25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83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1" fillId="0" borderId="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4" fillId="0" borderId="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4" fillId="0" borderId="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50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27" applyNumberFormat="0" applyFill="0" applyAlignment="0" applyProtection="0"/>
    <xf numFmtId="0" fontId="51" fillId="0" borderId="27" applyNumberFormat="0" applyFill="0" applyAlignment="0" applyProtection="0"/>
    <xf numFmtId="0" fontId="50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0" fillId="0" borderId="3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9" applyNumberFormat="0" applyFill="0" applyAlignment="0" applyProtection="0"/>
    <xf numFmtId="0" fontId="89" fillId="0" borderId="28" applyNumberFormat="0" applyFill="0" applyAlignment="0" applyProtection="0"/>
    <xf numFmtId="0" fontId="89" fillId="0" borderId="29" applyNumberFormat="0" applyFill="0" applyAlignment="0" applyProtection="0"/>
    <xf numFmtId="0" fontId="89" fillId="0" borderId="28" applyNumberFormat="0" applyFill="0" applyAlignment="0" applyProtection="0"/>
    <xf numFmtId="0" fontId="88" fillId="0" borderId="9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8" fillId="0" borderId="9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89" fillId="0" borderId="28" applyNumberFormat="0" applyFill="0" applyAlignment="0" applyProtection="0"/>
    <xf numFmtId="0" fontId="3" fillId="63" borderId="0"/>
    <xf numFmtId="0" fontId="76" fillId="0" borderId="0" applyNumberFormat="0" applyFill="0" applyBorder="0" applyAlignment="0" applyProtection="0"/>
  </cellStyleXfs>
  <cellXfs count="102">
    <xf numFmtId="0" fontId="0" fillId="0" borderId="0" xfId="0"/>
    <xf numFmtId="0" fontId="4" fillId="33" borderId="0" xfId="2" applyFont="1" applyFill="1" applyBorder="1" applyAlignment="1">
      <alignment horizontal="center"/>
    </xf>
    <xf numFmtId="0" fontId="6" fillId="33" borderId="0" xfId="2" applyFont="1" applyFill="1" applyBorder="1" applyAlignment="1"/>
    <xf numFmtId="4" fontId="0" fillId="0" borderId="0" xfId="0" applyNumberFormat="1"/>
    <xf numFmtId="0" fontId="7" fillId="33" borderId="0" xfId="0" applyFont="1" applyFill="1" applyBorder="1" applyAlignment="1"/>
    <xf numFmtId="0" fontId="4" fillId="33" borderId="0" xfId="2" applyFont="1" applyFill="1" applyBorder="1" applyAlignment="1">
      <alignment horizontal="center" vertical="center"/>
    </xf>
    <xf numFmtId="0" fontId="9" fillId="33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0" fillId="34" borderId="10" xfId="0" applyFont="1" applyFill="1" applyBorder="1" applyAlignment="1">
      <alignment horizontal="center" vertical="center"/>
    </xf>
    <xf numFmtId="164" fontId="11" fillId="35" borderId="11" xfId="1" applyNumberFormat="1" applyFont="1" applyFill="1" applyBorder="1" applyAlignment="1">
      <alignment horizontal="center" vertical="center"/>
    </xf>
    <xf numFmtId="0" fontId="11" fillId="35" borderId="12" xfId="2" applyFont="1" applyFill="1" applyBorder="1" applyAlignment="1">
      <alignment horizontal="center" vertical="center"/>
    </xf>
    <xf numFmtId="0" fontId="12" fillId="0" borderId="0" xfId="0" applyFont="1"/>
    <xf numFmtId="4" fontId="12" fillId="0" borderId="0" xfId="0" applyNumberFormat="1" applyFont="1"/>
    <xf numFmtId="0" fontId="13" fillId="33" borderId="13" xfId="0" applyFont="1" applyFill="1" applyBorder="1" applyAlignment="1"/>
    <xf numFmtId="0" fontId="14" fillId="33" borderId="0" xfId="2" applyFont="1" applyFill="1" applyBorder="1" applyAlignment="1">
      <alignment vertical="center"/>
    </xf>
    <xf numFmtId="0" fontId="15" fillId="33" borderId="0" xfId="2" applyFont="1" applyFill="1" applyBorder="1" applyAlignment="1"/>
    <xf numFmtId="0" fontId="13" fillId="33" borderId="14" xfId="0" applyFont="1" applyFill="1" applyBorder="1" applyAlignment="1"/>
    <xf numFmtId="0" fontId="15" fillId="33" borderId="13" xfId="0" applyFont="1" applyFill="1" applyBorder="1" applyAlignment="1">
      <alignment horizontal="left" vertical="top"/>
    </xf>
    <xf numFmtId="3" fontId="14" fillId="36" borderId="0" xfId="0" applyNumberFormat="1" applyFont="1" applyFill="1" applyBorder="1" applyAlignment="1" applyProtection="1">
      <alignment horizontal="right" vertical="top"/>
    </xf>
    <xf numFmtId="0" fontId="13" fillId="33" borderId="14" xfId="0" applyFont="1" applyFill="1" applyBorder="1" applyAlignment="1">
      <alignment vertical="top"/>
    </xf>
    <xf numFmtId="3" fontId="12" fillId="0" borderId="0" xfId="0" applyNumberFormat="1" applyFont="1"/>
    <xf numFmtId="0" fontId="14" fillId="33" borderId="13" xfId="0" applyFont="1" applyFill="1" applyBorder="1" applyAlignment="1">
      <alignment horizontal="left" vertical="top"/>
    </xf>
    <xf numFmtId="0" fontId="14" fillId="33" borderId="0" xfId="0" applyFont="1" applyFill="1" applyBorder="1" applyAlignment="1">
      <alignment vertical="top" wrapText="1"/>
    </xf>
    <xf numFmtId="0" fontId="14" fillId="33" borderId="0" xfId="0" applyFont="1" applyFill="1" applyBorder="1" applyAlignment="1">
      <alignment vertical="top"/>
    </xf>
    <xf numFmtId="3" fontId="15" fillId="33" borderId="0" xfId="0" applyNumberFormat="1" applyFont="1" applyFill="1" applyBorder="1" applyAlignment="1" applyProtection="1">
      <alignment horizontal="right" vertical="top"/>
    </xf>
    <xf numFmtId="0" fontId="14" fillId="0" borderId="13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 applyProtection="1">
      <alignment horizontal="right" vertical="top"/>
    </xf>
    <xf numFmtId="0" fontId="13" fillId="0" borderId="14" xfId="0" applyFont="1" applyFill="1" applyBorder="1" applyAlignment="1">
      <alignment vertical="top"/>
    </xf>
    <xf numFmtId="0" fontId="15" fillId="0" borderId="13" xfId="0" applyFont="1" applyFill="1" applyBorder="1" applyAlignment="1">
      <alignment horizontal="left" vertical="top"/>
    </xf>
    <xf numFmtId="3" fontId="15" fillId="0" borderId="0" xfId="1" applyNumberFormat="1" applyFont="1" applyFill="1" applyBorder="1" applyAlignment="1" applyProtection="1">
      <alignment horizontal="right" vertical="top" wrapText="1"/>
      <protection locked="0"/>
    </xf>
    <xf numFmtId="3" fontId="14" fillId="37" borderId="0" xfId="0" applyNumberFormat="1" applyFont="1" applyFill="1" applyBorder="1" applyAlignment="1" applyProtection="1">
      <alignment horizontal="right" vertical="top"/>
    </xf>
    <xf numFmtId="3" fontId="16" fillId="0" borderId="0" xfId="2" applyNumberFormat="1" applyFont="1" applyFill="1" applyBorder="1" applyAlignment="1" applyProtection="1">
      <alignment horizontal="center"/>
    </xf>
    <xf numFmtId="0" fontId="16" fillId="0" borderId="0" xfId="2" applyFont="1" applyFill="1" applyBorder="1" applyAlignment="1" applyProtection="1">
      <alignment horizontal="center"/>
    </xf>
    <xf numFmtId="0" fontId="15" fillId="0" borderId="13" xfId="0" applyFont="1" applyFill="1" applyBorder="1" applyAlignment="1">
      <alignment horizontal="left" vertical="center"/>
    </xf>
    <xf numFmtId="3" fontId="14" fillId="37" borderId="0" xfId="0" applyNumberFormat="1" applyFont="1" applyFill="1" applyBorder="1" applyAlignment="1" applyProtection="1">
      <alignment horizontal="right" vertical="center"/>
    </xf>
    <xf numFmtId="0" fontId="13" fillId="0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3" fillId="0" borderId="0" xfId="0" applyFont="1" applyFill="1" applyBorder="1"/>
    <xf numFmtId="3" fontId="17" fillId="0" borderId="14" xfId="0" applyNumberFormat="1" applyFont="1" applyFill="1" applyBorder="1" applyAlignment="1">
      <alignment vertical="center"/>
    </xf>
    <xf numFmtId="0" fontId="13" fillId="0" borderId="14" xfId="0" applyFont="1" applyFill="1" applyBorder="1" applyAlignment="1">
      <alignment horizontal="center" vertical="top"/>
    </xf>
    <xf numFmtId="0" fontId="13" fillId="33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33" borderId="15" xfId="0" applyFont="1" applyFill="1" applyBorder="1" applyAlignment="1">
      <alignment horizontal="left" vertical="top"/>
    </xf>
    <xf numFmtId="3" fontId="15" fillId="0" borderId="16" xfId="1" applyNumberFormat="1" applyFont="1" applyFill="1" applyBorder="1" applyAlignment="1" applyProtection="1">
      <alignment horizontal="right" vertical="top" wrapText="1"/>
      <protection locked="0"/>
    </xf>
    <xf numFmtId="0" fontId="13" fillId="33" borderId="17" xfId="0" applyFont="1" applyFill="1" applyBorder="1" applyAlignment="1">
      <alignment vertical="top"/>
    </xf>
    <xf numFmtId="0" fontId="15" fillId="33" borderId="0" xfId="0" applyFont="1" applyFill="1" applyBorder="1" applyAlignment="1">
      <alignment vertical="top"/>
    </xf>
    <xf numFmtId="0" fontId="15" fillId="33" borderId="0" xfId="0" applyFont="1" applyFill="1" applyBorder="1"/>
    <xf numFmtId="43" fontId="15" fillId="33" borderId="0" xfId="1" applyFont="1" applyFill="1" applyBorder="1"/>
    <xf numFmtId="0" fontId="13" fillId="0" borderId="0" xfId="0" applyFont="1" applyFill="1" applyProtection="1"/>
    <xf numFmtId="0" fontId="19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horizontal="right" vertical="top"/>
    </xf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right" vertical="top"/>
    </xf>
    <xf numFmtId="0" fontId="23" fillId="0" borderId="0" xfId="0" applyFont="1" applyFill="1" applyProtection="1"/>
    <xf numFmtId="0" fontId="2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/>
      <protection locked="0"/>
    </xf>
    <xf numFmtId="43" fontId="27" fillId="0" borderId="0" xfId="1" applyFont="1" applyFill="1" applyBorder="1" applyProtection="1"/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Protection="1"/>
    <xf numFmtId="0" fontId="0" fillId="0" borderId="0" xfId="0" applyBorder="1"/>
    <xf numFmtId="0" fontId="28" fillId="33" borderId="0" xfId="0" applyFont="1" applyFill="1" applyBorder="1" applyAlignment="1">
      <alignment horizontal="left" vertical="top"/>
    </xf>
    <xf numFmtId="0" fontId="29" fillId="33" borderId="0" xfId="0" applyFont="1" applyFill="1" applyBorder="1" applyAlignment="1">
      <alignment horizontal="left" vertical="top"/>
    </xf>
    <xf numFmtId="0" fontId="27" fillId="33" borderId="0" xfId="0" applyFont="1" applyFill="1" applyBorder="1" applyAlignment="1">
      <alignment horizontal="left" vertical="top"/>
    </xf>
    <xf numFmtId="4" fontId="0" fillId="0" borderId="0" xfId="0" applyNumberFormat="1" applyFont="1" applyBorder="1"/>
    <xf numFmtId="0" fontId="29" fillId="33" borderId="0" xfId="0" applyFont="1" applyFill="1" applyBorder="1" applyAlignment="1">
      <alignment horizontal="center"/>
    </xf>
    <xf numFmtId="43" fontId="27" fillId="33" borderId="0" xfId="1" applyFont="1" applyFill="1" applyBorder="1"/>
    <xf numFmtId="0" fontId="27" fillId="33" borderId="0" xfId="0" applyFont="1" applyFill="1" applyBorder="1" applyAlignment="1">
      <alignment vertical="top"/>
    </xf>
    <xf numFmtId="43" fontId="29" fillId="33" borderId="0" xfId="1" applyFont="1" applyFill="1" applyBorder="1"/>
    <xf numFmtId="4" fontId="0" fillId="0" borderId="0" xfId="0" applyNumberFormat="1" applyBorder="1"/>
    <xf numFmtId="0" fontId="29" fillId="33" borderId="0" xfId="0" applyFont="1" applyFill="1" applyBorder="1"/>
    <xf numFmtId="0" fontId="29" fillId="33" borderId="0" xfId="0" applyFont="1" applyFill="1" applyBorder="1" applyAlignment="1" applyProtection="1">
      <alignment horizontal="center"/>
      <protection locked="0"/>
    </xf>
    <xf numFmtId="0" fontId="26" fillId="33" borderId="0" xfId="0" applyFont="1" applyFill="1" applyBorder="1" applyAlignment="1" applyProtection="1">
      <alignment horizontal="center"/>
      <protection locked="0"/>
    </xf>
    <xf numFmtId="0" fontId="4" fillId="33" borderId="0" xfId="0" applyFont="1" applyFill="1" applyBorder="1" applyAlignment="1">
      <alignment horizontal="right" vertical="top"/>
    </xf>
    <xf numFmtId="0" fontId="29" fillId="33" borderId="0" xfId="0" applyFont="1" applyFill="1" applyBorder="1" applyAlignment="1" applyProtection="1">
      <alignment horizontal="center" vertical="top" wrapText="1"/>
      <protection locked="0"/>
    </xf>
    <xf numFmtId="43" fontId="27" fillId="33" borderId="0" xfId="1" applyFont="1" applyFill="1" applyBorder="1" applyAlignment="1">
      <alignment vertical="top"/>
    </xf>
    <xf numFmtId="0" fontId="27" fillId="33" borderId="0" xfId="0" applyFont="1" applyFill="1" applyBorder="1" applyAlignment="1">
      <alignment horizontal="right"/>
    </xf>
    <xf numFmtId="0" fontId="2" fillId="0" borderId="0" xfId="0" applyFont="1" applyBorder="1"/>
    <xf numFmtId="0" fontId="26" fillId="33" borderId="0" xfId="0" applyFont="1" applyFill="1" applyBorder="1" applyAlignment="1">
      <alignment vertical="top"/>
    </xf>
    <xf numFmtId="0" fontId="2" fillId="0" borderId="0" xfId="0" applyFont="1"/>
    <xf numFmtId="0" fontId="15" fillId="33" borderId="0" xfId="0" applyFont="1" applyFill="1" applyBorder="1" applyAlignment="1">
      <alignment horizontal="left" vertical="top" wrapText="1"/>
    </xf>
    <xf numFmtId="0" fontId="14" fillId="33" borderId="0" xfId="0" applyFont="1" applyFill="1" applyBorder="1" applyAlignment="1">
      <alignment horizontal="left" vertical="top" wrapText="1"/>
    </xf>
    <xf numFmtId="0" fontId="15" fillId="33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4" fillId="33" borderId="0" xfId="0" applyFont="1" applyFill="1" applyBorder="1" applyAlignment="1">
      <alignment horizontal="left" vertical="center" wrapText="1"/>
    </xf>
    <xf numFmtId="0" fontId="5" fillId="33" borderId="0" xfId="2" applyFont="1" applyFill="1" applyBorder="1" applyAlignment="1">
      <alignment horizontal="center" vertical="center"/>
    </xf>
    <xf numFmtId="0" fontId="8" fillId="33" borderId="0" xfId="2" applyFont="1" applyFill="1" applyBorder="1" applyAlignment="1">
      <alignment horizontal="center" vertical="center"/>
    </xf>
    <xf numFmtId="0" fontId="11" fillId="35" borderId="11" xfId="2" applyFont="1" applyFill="1" applyBorder="1" applyAlignment="1">
      <alignment horizontal="center" vertical="center"/>
    </xf>
  </cellXfs>
  <cellStyles count="2912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2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372338</xdr:colOff>
      <xdr:row>76</xdr:row>
      <xdr:rowOff>17316</xdr:rowOff>
    </xdr:from>
    <xdr:ext cx="2996048" cy="251479"/>
    <xdr:sp macro="" textlink="">
      <xdr:nvSpPr>
        <xdr:cNvPr id="2" name="7 CuadroTexto"/>
        <xdr:cNvSpPr txBox="1"/>
      </xdr:nvSpPr>
      <xdr:spPr>
        <a:xfrm>
          <a:off x="448538" y="12609366"/>
          <a:ext cx="2996048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1628344</xdr:colOff>
      <xdr:row>76</xdr:row>
      <xdr:rowOff>17316</xdr:rowOff>
    </xdr:from>
    <xdr:ext cx="3095625" cy="251479"/>
    <xdr:sp macro="" textlink="">
      <xdr:nvSpPr>
        <xdr:cNvPr id="3" name="7 CuadroTexto"/>
        <xdr:cNvSpPr txBox="1"/>
      </xdr:nvSpPr>
      <xdr:spPr>
        <a:xfrm>
          <a:off x="4952569" y="12609366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1</xdr:col>
      <xdr:colOff>123825</xdr:colOff>
      <xdr:row>0</xdr:row>
      <xdr:rowOff>28575</xdr:rowOff>
    </xdr:from>
    <xdr:to>
      <xdr:col>1</xdr:col>
      <xdr:colOff>2117390</xdr:colOff>
      <xdr:row>2</xdr:row>
      <xdr:rowOff>100265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8575"/>
          <a:ext cx="1993565" cy="719390"/>
        </a:xfrm>
        <a:prstGeom prst="rect">
          <a:avLst/>
        </a:prstGeom>
      </xdr:spPr>
    </xdr:pic>
    <xdr:clientData/>
  </xdr:twoCellAnchor>
  <xdr:oneCellAnchor>
    <xdr:from>
      <xdr:col>1</xdr:col>
      <xdr:colOff>186116</xdr:colOff>
      <xdr:row>25</xdr:row>
      <xdr:rowOff>1367</xdr:rowOff>
    </xdr:from>
    <xdr:ext cx="7567553" cy="2910092"/>
    <xdr:sp macro="" textlink="">
      <xdr:nvSpPr>
        <xdr:cNvPr id="5" name="Rectángulo 5"/>
        <xdr:cNvSpPr/>
      </xdr:nvSpPr>
      <xdr:spPr>
        <a:xfrm rot="19397705">
          <a:off x="262316" y="4582892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>
        <row r="13">
          <cell r="D13">
            <v>2498220368</v>
          </cell>
          <cell r="E13">
            <v>2952426663</v>
          </cell>
          <cell r="I13">
            <v>2247969935</v>
          </cell>
          <cell r="J13">
            <v>3291512011</v>
          </cell>
        </row>
        <row r="14">
          <cell r="D14">
            <v>1292563886</v>
          </cell>
          <cell r="E14">
            <v>1130857484</v>
          </cell>
          <cell r="I14">
            <v>339292834</v>
          </cell>
          <cell r="J14">
            <v>642121290</v>
          </cell>
        </row>
        <row r="15">
          <cell r="D15">
            <v>939207578</v>
          </cell>
          <cell r="E15">
            <v>1113111197</v>
          </cell>
          <cell r="I15">
            <v>328179898</v>
          </cell>
          <cell r="J15">
            <v>280163932</v>
          </cell>
        </row>
        <row r="16">
          <cell r="D16">
            <v>0</v>
          </cell>
          <cell r="E16">
            <v>0</v>
          </cell>
          <cell r="I16">
            <v>1510000000</v>
          </cell>
          <cell r="J16">
            <v>600000000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40003788</v>
          </cell>
          <cell r="J18">
            <v>39476790</v>
          </cell>
        </row>
        <row r="19">
          <cell r="D19">
            <v>86262</v>
          </cell>
          <cell r="E19">
            <v>86262</v>
          </cell>
          <cell r="I19">
            <v>0</v>
          </cell>
          <cell r="J19">
            <v>0</v>
          </cell>
        </row>
        <row r="20">
          <cell r="I20">
            <v>1411430400</v>
          </cell>
          <cell r="J20">
            <v>1363801751</v>
          </cell>
        </row>
        <row r="26">
          <cell r="D26">
            <v>1721852172</v>
          </cell>
          <cell r="E26">
            <v>2188191667</v>
          </cell>
          <cell r="I26">
            <v>0</v>
          </cell>
          <cell r="J26">
            <v>0</v>
          </cell>
        </row>
        <row r="27">
          <cell r="D27">
            <v>31264961</v>
          </cell>
          <cell r="E27">
            <v>31923446</v>
          </cell>
          <cell r="I27">
            <v>1738868956</v>
          </cell>
          <cell r="J27">
            <v>0</v>
          </cell>
        </row>
        <row r="28">
          <cell r="D28">
            <v>16770867914</v>
          </cell>
          <cell r="E28">
            <v>16276857382</v>
          </cell>
          <cell r="I28">
            <v>15224132368</v>
          </cell>
          <cell r="J28">
            <v>13740027039</v>
          </cell>
        </row>
        <row r="29">
          <cell r="D29">
            <v>4523733167</v>
          </cell>
          <cell r="E29">
            <v>3970555786</v>
          </cell>
          <cell r="I29">
            <v>0</v>
          </cell>
          <cell r="J29">
            <v>0</v>
          </cell>
        </row>
        <row r="30">
          <cell r="D30">
            <v>731383180</v>
          </cell>
          <cell r="E30">
            <v>663235061</v>
          </cell>
          <cell r="I30">
            <v>0</v>
          </cell>
          <cell r="J30">
            <v>0</v>
          </cell>
        </row>
        <row r="31">
          <cell r="D31">
            <v>-3466866158</v>
          </cell>
          <cell r="E31">
            <v>-3057366539</v>
          </cell>
          <cell r="I31">
            <v>0</v>
          </cell>
          <cell r="J31">
            <v>0</v>
          </cell>
        </row>
        <row r="32">
          <cell r="D32">
            <v>7240968194</v>
          </cell>
          <cell r="E32">
            <v>7649207271</v>
          </cell>
        </row>
        <row r="33">
          <cell r="D33">
            <v>0</v>
          </cell>
          <cell r="E33">
            <v>0</v>
          </cell>
        </row>
        <row r="34">
          <cell r="D34">
            <v>139615801</v>
          </cell>
          <cell r="E34">
            <v>114935711</v>
          </cell>
        </row>
        <row r="42">
          <cell r="I42">
            <v>3390589426</v>
          </cell>
          <cell r="J42">
            <v>3460174728</v>
          </cell>
        </row>
        <row r="43">
          <cell r="I43">
            <v>247179621</v>
          </cell>
          <cell r="J43">
            <v>145423237</v>
          </cell>
        </row>
        <row r="44">
          <cell r="I44">
            <v>-451486776</v>
          </cell>
          <cell r="J44">
            <v>0</v>
          </cell>
        </row>
        <row r="48">
          <cell r="I48">
            <v>94760173</v>
          </cell>
          <cell r="J48">
            <v>1534763389</v>
          </cell>
        </row>
        <row r="49">
          <cell r="I49">
            <v>6989849026</v>
          </cell>
          <cell r="J49">
            <v>8683134175</v>
          </cell>
        </row>
        <row r="50">
          <cell r="I50">
            <v>58704627</v>
          </cell>
          <cell r="J50">
            <v>0</v>
          </cell>
        </row>
        <row r="51">
          <cell r="I51">
            <v>0</v>
          </cell>
          <cell r="J51">
            <v>0</v>
          </cell>
        </row>
        <row r="52">
          <cell r="I52">
            <v>-746576951</v>
          </cell>
          <cell r="J52">
            <v>-746576951</v>
          </cell>
        </row>
        <row r="56">
          <cell r="I56">
            <v>0</v>
          </cell>
          <cell r="J56">
            <v>0</v>
          </cell>
        </row>
        <row r="57">
          <cell r="I57">
            <v>0</v>
          </cell>
          <cell r="J5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WMF160"/>
  <sheetViews>
    <sheetView showGridLines="0" tabSelected="1" zoomScaleNormal="100" workbookViewId="0">
      <selection activeCell="B84" sqref="B84"/>
    </sheetView>
  </sheetViews>
  <sheetFormatPr baseColWidth="10" defaultColWidth="11.42578125" defaultRowHeight="15" customHeight="1" zeroHeight="1"/>
  <cols>
    <col min="1" max="1" width="1.140625" customWidth="1"/>
    <col min="2" max="2" width="48.7109375" customWidth="1"/>
    <col min="3" max="3" width="27.85546875" customWidth="1"/>
    <col min="4" max="5" width="22.85546875" customWidth="1"/>
    <col min="6" max="6" width="0.85546875" customWidth="1"/>
    <col min="7" max="7" width="15.28515625" customWidth="1"/>
    <col min="8" max="8" width="19.28515625" style="3" customWidth="1"/>
    <col min="9" max="9" width="21" customWidth="1"/>
    <col min="10" max="10" width="3.42578125" customWidth="1"/>
    <col min="11" max="11" width="11.42578125" customWidth="1"/>
    <col min="12" max="12" width="50.85546875" customWidth="1"/>
    <col min="13" max="14" width="21" customWidth="1"/>
    <col min="15" max="15" width="3.5703125" customWidth="1"/>
    <col min="16" max="16" width="4.42578125" customWidth="1"/>
    <col min="17" max="259" width="11.42578125" hidden="1" customWidth="1"/>
    <col min="260" max="260" width="1.42578125" customWidth="1"/>
    <col min="261" max="261" width="3.28515625" customWidth="1"/>
    <col min="262" max="262" width="11.42578125" customWidth="1"/>
    <col min="263" max="263" width="40" customWidth="1"/>
    <col min="264" max="265" width="21" customWidth="1"/>
    <col min="266" max="266" width="3.42578125" customWidth="1"/>
    <col min="267" max="267" width="11.42578125" customWidth="1"/>
    <col min="268" max="268" width="50.85546875" customWidth="1"/>
    <col min="269" max="270" width="21" customWidth="1"/>
    <col min="271" max="271" width="3.5703125" customWidth="1"/>
    <col min="272" max="272" width="4.42578125" customWidth="1"/>
    <col min="273" max="515" width="11.42578125" hidden="1" customWidth="1"/>
    <col min="516" max="516" width="1.42578125" customWidth="1"/>
    <col min="517" max="517" width="3.28515625" customWidth="1"/>
    <col min="518" max="518" width="11.42578125" customWidth="1"/>
    <col min="519" max="519" width="40" customWidth="1"/>
    <col min="520" max="521" width="21" customWidth="1"/>
    <col min="522" max="522" width="3.42578125" customWidth="1"/>
    <col min="523" max="523" width="11.42578125" customWidth="1"/>
    <col min="524" max="524" width="50.85546875" customWidth="1"/>
    <col min="525" max="526" width="21" customWidth="1"/>
    <col min="527" max="527" width="3.5703125" customWidth="1"/>
    <col min="528" max="528" width="4.42578125" customWidth="1"/>
    <col min="529" max="771" width="11.42578125" hidden="1" customWidth="1"/>
    <col min="772" max="772" width="1.42578125" customWidth="1"/>
    <col min="773" max="773" width="3.28515625" customWidth="1"/>
    <col min="774" max="774" width="11.42578125" customWidth="1"/>
    <col min="775" max="775" width="40" customWidth="1"/>
    <col min="776" max="777" width="21" customWidth="1"/>
    <col min="778" max="778" width="3.42578125" customWidth="1"/>
    <col min="779" max="779" width="11.42578125" customWidth="1"/>
    <col min="780" max="780" width="50.85546875" customWidth="1"/>
    <col min="781" max="782" width="21" customWidth="1"/>
    <col min="783" max="783" width="3.5703125" customWidth="1"/>
    <col min="784" max="784" width="4.42578125" customWidth="1"/>
    <col min="785" max="1027" width="11.42578125" hidden="1" customWidth="1"/>
    <col min="1028" max="1028" width="1.42578125" customWidth="1"/>
    <col min="1029" max="1029" width="3.28515625" customWidth="1"/>
    <col min="1030" max="1030" width="11.42578125" customWidth="1"/>
    <col min="1031" max="1031" width="40" customWidth="1"/>
    <col min="1032" max="1033" width="21" customWidth="1"/>
    <col min="1034" max="1034" width="3.42578125" customWidth="1"/>
    <col min="1035" max="1035" width="11.42578125" customWidth="1"/>
    <col min="1036" max="1036" width="50.85546875" customWidth="1"/>
    <col min="1037" max="1038" width="21" customWidth="1"/>
    <col min="1039" max="1039" width="3.5703125" customWidth="1"/>
    <col min="1040" max="1040" width="4.42578125" customWidth="1"/>
    <col min="1041" max="1283" width="11.42578125" hidden="1" customWidth="1"/>
    <col min="1284" max="1284" width="1.42578125" customWidth="1"/>
    <col min="1285" max="1285" width="3.28515625" customWidth="1"/>
    <col min="1286" max="1286" width="11.42578125" customWidth="1"/>
    <col min="1287" max="1287" width="40" customWidth="1"/>
    <col min="1288" max="1289" width="21" customWidth="1"/>
    <col min="1290" max="1290" width="3.42578125" customWidth="1"/>
    <col min="1291" max="1291" width="11.42578125" customWidth="1"/>
    <col min="1292" max="1292" width="50.85546875" customWidth="1"/>
    <col min="1293" max="1294" width="21" customWidth="1"/>
    <col min="1295" max="1295" width="3.5703125" customWidth="1"/>
    <col min="1296" max="1296" width="4.42578125" customWidth="1"/>
    <col min="1297" max="1539" width="11.42578125" hidden="1" customWidth="1"/>
    <col min="1540" max="1540" width="1.42578125" customWidth="1"/>
    <col min="1541" max="1541" width="3.28515625" customWidth="1"/>
    <col min="1542" max="1542" width="11.42578125" customWidth="1"/>
    <col min="1543" max="1543" width="40" customWidth="1"/>
    <col min="1544" max="1545" width="21" customWidth="1"/>
    <col min="1546" max="1546" width="3.42578125" customWidth="1"/>
    <col min="1547" max="1547" width="11.42578125" customWidth="1"/>
    <col min="1548" max="1548" width="50.85546875" customWidth="1"/>
    <col min="1549" max="1550" width="21" customWidth="1"/>
    <col min="1551" max="1551" width="3.5703125" customWidth="1"/>
    <col min="1552" max="1552" width="4.42578125" customWidth="1"/>
    <col min="1553" max="1795" width="11.42578125" hidden="1" customWidth="1"/>
    <col min="1796" max="1796" width="1.42578125" customWidth="1"/>
    <col min="1797" max="1797" width="3.28515625" customWidth="1"/>
    <col min="1798" max="1798" width="11.42578125" customWidth="1"/>
    <col min="1799" max="1799" width="40" customWidth="1"/>
    <col min="1800" max="1801" width="21" customWidth="1"/>
    <col min="1802" max="1802" width="3.42578125" customWidth="1"/>
    <col min="1803" max="1803" width="11.42578125" customWidth="1"/>
    <col min="1804" max="1804" width="50.85546875" customWidth="1"/>
    <col min="1805" max="1806" width="21" customWidth="1"/>
    <col min="1807" max="1807" width="3.5703125" customWidth="1"/>
    <col min="1808" max="1808" width="4.42578125" customWidth="1"/>
    <col min="1809" max="2051" width="11.42578125" hidden="1" customWidth="1"/>
    <col min="2052" max="2052" width="1.42578125" customWidth="1"/>
    <col min="2053" max="2053" width="3.28515625" customWidth="1"/>
    <col min="2054" max="2054" width="11.42578125" customWidth="1"/>
    <col min="2055" max="2055" width="40" customWidth="1"/>
    <col min="2056" max="2057" width="21" customWidth="1"/>
    <col min="2058" max="2058" width="3.42578125" customWidth="1"/>
    <col min="2059" max="2059" width="11.42578125" customWidth="1"/>
    <col min="2060" max="2060" width="50.85546875" customWidth="1"/>
    <col min="2061" max="2062" width="21" customWidth="1"/>
    <col min="2063" max="2063" width="3.5703125" customWidth="1"/>
    <col min="2064" max="2064" width="4.42578125" customWidth="1"/>
    <col min="2065" max="2307" width="11.42578125" hidden="1" customWidth="1"/>
    <col min="2308" max="2308" width="1.42578125" customWidth="1"/>
    <col min="2309" max="2309" width="3.28515625" customWidth="1"/>
    <col min="2310" max="2310" width="11.42578125" customWidth="1"/>
    <col min="2311" max="2311" width="40" customWidth="1"/>
    <col min="2312" max="2313" width="21" customWidth="1"/>
    <col min="2314" max="2314" width="3.42578125" customWidth="1"/>
    <col min="2315" max="2315" width="11.42578125" customWidth="1"/>
    <col min="2316" max="2316" width="50.85546875" customWidth="1"/>
    <col min="2317" max="2318" width="21" customWidth="1"/>
    <col min="2319" max="2319" width="3.5703125" customWidth="1"/>
    <col min="2320" max="2320" width="4.42578125" customWidth="1"/>
    <col min="2321" max="2563" width="11.42578125" hidden="1" customWidth="1"/>
    <col min="2564" max="2564" width="1.42578125" customWidth="1"/>
    <col min="2565" max="2565" width="3.28515625" customWidth="1"/>
    <col min="2566" max="2566" width="11.42578125" customWidth="1"/>
    <col min="2567" max="2567" width="40" customWidth="1"/>
    <col min="2568" max="2569" width="21" customWidth="1"/>
    <col min="2570" max="2570" width="3.42578125" customWidth="1"/>
    <col min="2571" max="2571" width="11.42578125" customWidth="1"/>
    <col min="2572" max="2572" width="50.85546875" customWidth="1"/>
    <col min="2573" max="2574" width="21" customWidth="1"/>
    <col min="2575" max="2575" width="3.5703125" customWidth="1"/>
    <col min="2576" max="2576" width="4.42578125" customWidth="1"/>
    <col min="2577" max="2819" width="11.42578125" hidden="1" customWidth="1"/>
    <col min="2820" max="2820" width="1.42578125" customWidth="1"/>
    <col min="2821" max="2821" width="3.28515625" customWidth="1"/>
    <col min="2822" max="2822" width="11.42578125" customWidth="1"/>
    <col min="2823" max="2823" width="40" customWidth="1"/>
    <col min="2824" max="2825" width="21" customWidth="1"/>
    <col min="2826" max="2826" width="3.42578125" customWidth="1"/>
    <col min="2827" max="2827" width="11.42578125" customWidth="1"/>
    <col min="2828" max="2828" width="50.85546875" customWidth="1"/>
    <col min="2829" max="2830" width="21" customWidth="1"/>
    <col min="2831" max="2831" width="3.5703125" customWidth="1"/>
    <col min="2832" max="2832" width="4.42578125" customWidth="1"/>
    <col min="2833" max="3075" width="11.42578125" hidden="1" customWidth="1"/>
    <col min="3076" max="3076" width="1.42578125" customWidth="1"/>
    <col min="3077" max="3077" width="3.28515625" customWidth="1"/>
    <col min="3078" max="3078" width="11.42578125" customWidth="1"/>
    <col min="3079" max="3079" width="40" customWidth="1"/>
    <col min="3080" max="3081" width="21" customWidth="1"/>
    <col min="3082" max="3082" width="3.42578125" customWidth="1"/>
    <col min="3083" max="3083" width="11.42578125" customWidth="1"/>
    <col min="3084" max="3084" width="50.85546875" customWidth="1"/>
    <col min="3085" max="3086" width="21" customWidth="1"/>
    <col min="3087" max="3087" width="3.5703125" customWidth="1"/>
    <col min="3088" max="3088" width="4.42578125" customWidth="1"/>
    <col min="3089" max="3331" width="11.42578125" hidden="1" customWidth="1"/>
    <col min="3332" max="3332" width="1.42578125" customWidth="1"/>
    <col min="3333" max="3333" width="3.28515625" customWidth="1"/>
    <col min="3334" max="3334" width="11.42578125" customWidth="1"/>
    <col min="3335" max="3335" width="40" customWidth="1"/>
    <col min="3336" max="3337" width="21" customWidth="1"/>
    <col min="3338" max="3338" width="3.42578125" customWidth="1"/>
    <col min="3339" max="3339" width="11.42578125" customWidth="1"/>
    <col min="3340" max="3340" width="50.85546875" customWidth="1"/>
    <col min="3341" max="3342" width="21" customWidth="1"/>
    <col min="3343" max="3343" width="3.5703125" customWidth="1"/>
    <col min="3344" max="3344" width="4.42578125" customWidth="1"/>
    <col min="3345" max="3587" width="11.42578125" hidden="1" customWidth="1"/>
    <col min="3588" max="3588" width="1.42578125" customWidth="1"/>
    <col min="3589" max="3589" width="3.28515625" customWidth="1"/>
    <col min="3590" max="3590" width="11.42578125" customWidth="1"/>
    <col min="3591" max="3591" width="40" customWidth="1"/>
    <col min="3592" max="3593" width="21" customWidth="1"/>
    <col min="3594" max="3594" width="3.42578125" customWidth="1"/>
    <col min="3595" max="3595" width="11.42578125" customWidth="1"/>
    <col min="3596" max="3596" width="50.85546875" customWidth="1"/>
    <col min="3597" max="3598" width="21" customWidth="1"/>
    <col min="3599" max="3599" width="3.5703125" customWidth="1"/>
    <col min="3600" max="3600" width="4.42578125" customWidth="1"/>
    <col min="3601" max="3843" width="11.42578125" hidden="1" customWidth="1"/>
    <col min="3844" max="3844" width="1.42578125" customWidth="1"/>
    <col min="3845" max="3845" width="3.28515625" customWidth="1"/>
    <col min="3846" max="3846" width="11.42578125" customWidth="1"/>
    <col min="3847" max="3847" width="40" customWidth="1"/>
    <col min="3848" max="3849" width="21" customWidth="1"/>
    <col min="3850" max="3850" width="3.42578125" customWidth="1"/>
    <col min="3851" max="3851" width="11.42578125" customWidth="1"/>
    <col min="3852" max="3852" width="50.85546875" customWidth="1"/>
    <col min="3853" max="3854" width="21" customWidth="1"/>
    <col min="3855" max="3855" width="3.5703125" customWidth="1"/>
    <col min="3856" max="3856" width="4.42578125" customWidth="1"/>
    <col min="3857" max="4099" width="11.42578125" hidden="1" customWidth="1"/>
    <col min="4100" max="4100" width="1.42578125" customWidth="1"/>
    <col min="4101" max="4101" width="3.28515625" customWidth="1"/>
    <col min="4102" max="4102" width="11.42578125" customWidth="1"/>
    <col min="4103" max="4103" width="40" customWidth="1"/>
    <col min="4104" max="4105" width="21" customWidth="1"/>
    <col min="4106" max="4106" width="3.42578125" customWidth="1"/>
    <col min="4107" max="4107" width="11.42578125" customWidth="1"/>
    <col min="4108" max="4108" width="50.85546875" customWidth="1"/>
    <col min="4109" max="4110" width="21" customWidth="1"/>
    <col min="4111" max="4111" width="3.5703125" customWidth="1"/>
    <col min="4112" max="4112" width="4.42578125" customWidth="1"/>
    <col min="4113" max="4355" width="11.42578125" hidden="1" customWidth="1"/>
    <col min="4356" max="4356" width="1.42578125" customWidth="1"/>
    <col min="4357" max="4357" width="3.28515625" customWidth="1"/>
    <col min="4358" max="4358" width="11.42578125" customWidth="1"/>
    <col min="4359" max="4359" width="40" customWidth="1"/>
    <col min="4360" max="4361" width="21" customWidth="1"/>
    <col min="4362" max="4362" width="3.42578125" customWidth="1"/>
    <col min="4363" max="4363" width="11.42578125" customWidth="1"/>
    <col min="4364" max="4364" width="50.85546875" customWidth="1"/>
    <col min="4365" max="4366" width="21" customWidth="1"/>
    <col min="4367" max="4367" width="3.5703125" customWidth="1"/>
    <col min="4368" max="4368" width="4.42578125" customWidth="1"/>
    <col min="4369" max="4611" width="11.42578125" hidden="1" customWidth="1"/>
    <col min="4612" max="4612" width="1.42578125" customWidth="1"/>
    <col min="4613" max="4613" width="3.28515625" customWidth="1"/>
    <col min="4614" max="4614" width="11.42578125" customWidth="1"/>
    <col min="4615" max="4615" width="40" customWidth="1"/>
    <col min="4616" max="4617" width="21" customWidth="1"/>
    <col min="4618" max="4618" width="3.42578125" customWidth="1"/>
    <col min="4619" max="4619" width="11.42578125" customWidth="1"/>
    <col min="4620" max="4620" width="50.85546875" customWidth="1"/>
    <col min="4621" max="4622" width="21" customWidth="1"/>
    <col min="4623" max="4623" width="3.5703125" customWidth="1"/>
    <col min="4624" max="4624" width="4.42578125" customWidth="1"/>
    <col min="4625" max="4867" width="11.42578125" hidden="1" customWidth="1"/>
    <col min="4868" max="4868" width="1.42578125" customWidth="1"/>
    <col min="4869" max="4869" width="3.28515625" customWidth="1"/>
    <col min="4870" max="4870" width="11.42578125" customWidth="1"/>
    <col min="4871" max="4871" width="40" customWidth="1"/>
    <col min="4872" max="4873" width="21" customWidth="1"/>
    <col min="4874" max="4874" width="3.42578125" customWidth="1"/>
    <col min="4875" max="4875" width="11.42578125" customWidth="1"/>
    <col min="4876" max="4876" width="50.85546875" customWidth="1"/>
    <col min="4877" max="4878" width="21" customWidth="1"/>
    <col min="4879" max="4879" width="3.5703125" customWidth="1"/>
    <col min="4880" max="4880" width="4.42578125" customWidth="1"/>
    <col min="4881" max="5123" width="11.42578125" hidden="1" customWidth="1"/>
    <col min="5124" max="5124" width="1.42578125" customWidth="1"/>
    <col min="5125" max="5125" width="3.28515625" customWidth="1"/>
    <col min="5126" max="5126" width="11.42578125" customWidth="1"/>
    <col min="5127" max="5127" width="40" customWidth="1"/>
    <col min="5128" max="5129" width="21" customWidth="1"/>
    <col min="5130" max="5130" width="3.42578125" customWidth="1"/>
    <col min="5131" max="5131" width="11.42578125" customWidth="1"/>
    <col min="5132" max="5132" width="50.85546875" customWidth="1"/>
    <col min="5133" max="5134" width="21" customWidth="1"/>
    <col min="5135" max="5135" width="3.5703125" customWidth="1"/>
    <col min="5136" max="5136" width="4.42578125" customWidth="1"/>
    <col min="5137" max="5379" width="11.42578125" hidden="1" customWidth="1"/>
    <col min="5380" max="5380" width="1.42578125" customWidth="1"/>
    <col min="5381" max="5381" width="3.28515625" customWidth="1"/>
    <col min="5382" max="5382" width="11.42578125" customWidth="1"/>
    <col min="5383" max="5383" width="40" customWidth="1"/>
    <col min="5384" max="5385" width="21" customWidth="1"/>
    <col min="5386" max="5386" width="3.42578125" customWidth="1"/>
    <col min="5387" max="5387" width="11.42578125" customWidth="1"/>
    <col min="5388" max="5388" width="50.85546875" customWidth="1"/>
    <col min="5389" max="5390" width="21" customWidth="1"/>
    <col min="5391" max="5391" width="3.5703125" customWidth="1"/>
    <col min="5392" max="5392" width="4.42578125" customWidth="1"/>
    <col min="5393" max="5635" width="11.42578125" hidden="1" customWidth="1"/>
    <col min="5636" max="5636" width="1.42578125" customWidth="1"/>
    <col min="5637" max="5637" width="3.28515625" customWidth="1"/>
    <col min="5638" max="5638" width="11.42578125" customWidth="1"/>
    <col min="5639" max="5639" width="40" customWidth="1"/>
    <col min="5640" max="5641" width="21" customWidth="1"/>
    <col min="5642" max="5642" width="3.42578125" customWidth="1"/>
    <col min="5643" max="5643" width="11.42578125" customWidth="1"/>
    <col min="5644" max="5644" width="50.85546875" customWidth="1"/>
    <col min="5645" max="5646" width="21" customWidth="1"/>
    <col min="5647" max="5647" width="3.5703125" customWidth="1"/>
    <col min="5648" max="5648" width="4.42578125" customWidth="1"/>
    <col min="5649" max="5891" width="11.42578125" hidden="1" customWidth="1"/>
    <col min="5892" max="5892" width="1.42578125" customWidth="1"/>
    <col min="5893" max="5893" width="3.28515625" customWidth="1"/>
    <col min="5894" max="5894" width="11.42578125" customWidth="1"/>
    <col min="5895" max="5895" width="40" customWidth="1"/>
    <col min="5896" max="5897" width="21" customWidth="1"/>
    <col min="5898" max="5898" width="3.42578125" customWidth="1"/>
    <col min="5899" max="5899" width="11.42578125" customWidth="1"/>
    <col min="5900" max="5900" width="50.85546875" customWidth="1"/>
    <col min="5901" max="5902" width="21" customWidth="1"/>
    <col min="5903" max="5903" width="3.5703125" customWidth="1"/>
    <col min="5904" max="5904" width="4.42578125" customWidth="1"/>
    <col min="5905" max="6147" width="11.42578125" hidden="1" customWidth="1"/>
    <col min="6148" max="6148" width="1.42578125" customWidth="1"/>
    <col min="6149" max="6149" width="3.28515625" customWidth="1"/>
    <col min="6150" max="6150" width="11.42578125" customWidth="1"/>
    <col min="6151" max="6151" width="40" customWidth="1"/>
    <col min="6152" max="6153" width="21" customWidth="1"/>
    <col min="6154" max="6154" width="3.42578125" customWidth="1"/>
    <col min="6155" max="6155" width="11.42578125" customWidth="1"/>
    <col min="6156" max="6156" width="50.85546875" customWidth="1"/>
    <col min="6157" max="6158" width="21" customWidth="1"/>
    <col min="6159" max="6159" width="3.5703125" customWidth="1"/>
    <col min="6160" max="6160" width="4.42578125" customWidth="1"/>
    <col min="6161" max="6403" width="11.42578125" hidden="1" customWidth="1"/>
    <col min="6404" max="6404" width="1.42578125" customWidth="1"/>
    <col min="6405" max="6405" width="3.28515625" customWidth="1"/>
    <col min="6406" max="6406" width="11.42578125" customWidth="1"/>
    <col min="6407" max="6407" width="40" customWidth="1"/>
    <col min="6408" max="6409" width="21" customWidth="1"/>
    <col min="6410" max="6410" width="3.42578125" customWidth="1"/>
    <col min="6411" max="6411" width="11.42578125" customWidth="1"/>
    <col min="6412" max="6412" width="50.85546875" customWidth="1"/>
    <col min="6413" max="6414" width="21" customWidth="1"/>
    <col min="6415" max="6415" width="3.5703125" customWidth="1"/>
    <col min="6416" max="6416" width="4.42578125" customWidth="1"/>
    <col min="6417" max="6659" width="11.42578125" hidden="1" customWidth="1"/>
    <col min="6660" max="6660" width="1.42578125" customWidth="1"/>
    <col min="6661" max="6661" width="3.28515625" customWidth="1"/>
    <col min="6662" max="6662" width="11.42578125" customWidth="1"/>
    <col min="6663" max="6663" width="40" customWidth="1"/>
    <col min="6664" max="6665" width="21" customWidth="1"/>
    <col min="6666" max="6666" width="3.42578125" customWidth="1"/>
    <col min="6667" max="6667" width="11.42578125" customWidth="1"/>
    <col min="6668" max="6668" width="50.85546875" customWidth="1"/>
    <col min="6669" max="6670" width="21" customWidth="1"/>
    <col min="6671" max="6671" width="3.5703125" customWidth="1"/>
    <col min="6672" max="6672" width="4.42578125" customWidth="1"/>
    <col min="6673" max="6915" width="11.42578125" hidden="1" customWidth="1"/>
    <col min="6916" max="6916" width="1.42578125" customWidth="1"/>
    <col min="6917" max="6917" width="3.28515625" customWidth="1"/>
    <col min="6918" max="6918" width="11.42578125" customWidth="1"/>
    <col min="6919" max="6919" width="40" customWidth="1"/>
    <col min="6920" max="6921" width="21" customWidth="1"/>
    <col min="6922" max="6922" width="3.42578125" customWidth="1"/>
    <col min="6923" max="6923" width="11.42578125" customWidth="1"/>
    <col min="6924" max="6924" width="50.85546875" customWidth="1"/>
    <col min="6925" max="6926" width="21" customWidth="1"/>
    <col min="6927" max="6927" width="3.5703125" customWidth="1"/>
    <col min="6928" max="6928" width="4.42578125" customWidth="1"/>
    <col min="6929" max="7171" width="11.42578125" hidden="1" customWidth="1"/>
    <col min="7172" max="7172" width="1.42578125" customWidth="1"/>
    <col min="7173" max="7173" width="3.28515625" customWidth="1"/>
    <col min="7174" max="7174" width="11.42578125" customWidth="1"/>
    <col min="7175" max="7175" width="40" customWidth="1"/>
    <col min="7176" max="7177" width="21" customWidth="1"/>
    <col min="7178" max="7178" width="3.42578125" customWidth="1"/>
    <col min="7179" max="7179" width="11.42578125" customWidth="1"/>
    <col min="7180" max="7180" width="50.85546875" customWidth="1"/>
    <col min="7181" max="7182" width="21" customWidth="1"/>
    <col min="7183" max="7183" width="3.5703125" customWidth="1"/>
    <col min="7184" max="7184" width="4.42578125" customWidth="1"/>
    <col min="7185" max="7427" width="11.42578125" hidden="1" customWidth="1"/>
    <col min="7428" max="7428" width="1.42578125" customWidth="1"/>
    <col min="7429" max="7429" width="3.28515625" customWidth="1"/>
    <col min="7430" max="7430" width="11.42578125" customWidth="1"/>
    <col min="7431" max="7431" width="40" customWidth="1"/>
    <col min="7432" max="7433" width="21" customWidth="1"/>
    <col min="7434" max="7434" width="3.42578125" customWidth="1"/>
    <col min="7435" max="7435" width="11.42578125" customWidth="1"/>
    <col min="7436" max="7436" width="50.85546875" customWidth="1"/>
    <col min="7437" max="7438" width="21" customWidth="1"/>
    <col min="7439" max="7439" width="3.5703125" customWidth="1"/>
    <col min="7440" max="7440" width="4.42578125" customWidth="1"/>
    <col min="7441" max="7683" width="11.42578125" hidden="1" customWidth="1"/>
    <col min="7684" max="7684" width="1.42578125" customWidth="1"/>
    <col min="7685" max="7685" width="3.28515625" customWidth="1"/>
    <col min="7686" max="7686" width="11.42578125" customWidth="1"/>
    <col min="7687" max="7687" width="40" customWidth="1"/>
    <col min="7688" max="7689" width="21" customWidth="1"/>
    <col min="7690" max="7690" width="3.42578125" customWidth="1"/>
    <col min="7691" max="7691" width="11.42578125" customWidth="1"/>
    <col min="7692" max="7692" width="50.85546875" customWidth="1"/>
    <col min="7693" max="7694" width="21" customWidth="1"/>
    <col min="7695" max="7695" width="3.5703125" customWidth="1"/>
    <col min="7696" max="7696" width="4.42578125" customWidth="1"/>
    <col min="7697" max="7939" width="11.42578125" hidden="1" customWidth="1"/>
    <col min="7940" max="7940" width="1.42578125" customWidth="1"/>
    <col min="7941" max="7941" width="3.28515625" customWidth="1"/>
    <col min="7942" max="7942" width="11.42578125" customWidth="1"/>
    <col min="7943" max="7943" width="40" customWidth="1"/>
    <col min="7944" max="7945" width="21" customWidth="1"/>
    <col min="7946" max="7946" width="3.42578125" customWidth="1"/>
    <col min="7947" max="7947" width="11.42578125" customWidth="1"/>
    <col min="7948" max="7948" width="50.85546875" customWidth="1"/>
    <col min="7949" max="7950" width="21" customWidth="1"/>
    <col min="7951" max="7951" width="3.5703125" customWidth="1"/>
    <col min="7952" max="7952" width="4.42578125" customWidth="1"/>
    <col min="7953" max="8195" width="11.42578125" hidden="1" customWidth="1"/>
    <col min="8196" max="8196" width="1.42578125" customWidth="1"/>
    <col min="8197" max="8197" width="3.28515625" customWidth="1"/>
    <col min="8198" max="8198" width="11.42578125" customWidth="1"/>
    <col min="8199" max="8199" width="40" customWidth="1"/>
    <col min="8200" max="8201" width="21" customWidth="1"/>
    <col min="8202" max="8202" width="3.42578125" customWidth="1"/>
    <col min="8203" max="8203" width="11.42578125" customWidth="1"/>
    <col min="8204" max="8204" width="50.85546875" customWidth="1"/>
    <col min="8205" max="8206" width="21" customWidth="1"/>
    <col min="8207" max="8207" width="3.5703125" customWidth="1"/>
    <col min="8208" max="8208" width="4.42578125" customWidth="1"/>
    <col min="8209" max="8451" width="11.42578125" hidden="1" customWidth="1"/>
    <col min="8452" max="8452" width="1.42578125" customWidth="1"/>
    <col min="8453" max="8453" width="3.28515625" customWidth="1"/>
    <col min="8454" max="8454" width="11.42578125" customWidth="1"/>
    <col min="8455" max="8455" width="40" customWidth="1"/>
    <col min="8456" max="8457" width="21" customWidth="1"/>
    <col min="8458" max="8458" width="3.42578125" customWidth="1"/>
    <col min="8459" max="8459" width="11.42578125" customWidth="1"/>
    <col min="8460" max="8460" width="50.85546875" customWidth="1"/>
    <col min="8461" max="8462" width="21" customWidth="1"/>
    <col min="8463" max="8463" width="3.5703125" customWidth="1"/>
    <col min="8464" max="8464" width="4.42578125" customWidth="1"/>
    <col min="8465" max="8707" width="11.42578125" hidden="1" customWidth="1"/>
    <col min="8708" max="8708" width="1.42578125" customWidth="1"/>
    <col min="8709" max="8709" width="3.28515625" customWidth="1"/>
    <col min="8710" max="8710" width="11.42578125" customWidth="1"/>
    <col min="8711" max="8711" width="40" customWidth="1"/>
    <col min="8712" max="8713" width="21" customWidth="1"/>
    <col min="8714" max="8714" width="3.42578125" customWidth="1"/>
    <col min="8715" max="8715" width="11.42578125" customWidth="1"/>
    <col min="8716" max="8716" width="50.85546875" customWidth="1"/>
    <col min="8717" max="8718" width="21" customWidth="1"/>
    <col min="8719" max="8719" width="3.5703125" customWidth="1"/>
    <col min="8720" max="8720" width="4.42578125" customWidth="1"/>
    <col min="8721" max="8963" width="11.42578125" hidden="1" customWidth="1"/>
    <col min="8964" max="8964" width="1.42578125" customWidth="1"/>
    <col min="8965" max="8965" width="3.28515625" customWidth="1"/>
    <col min="8966" max="8966" width="11.42578125" customWidth="1"/>
    <col min="8967" max="8967" width="40" customWidth="1"/>
    <col min="8968" max="8969" width="21" customWidth="1"/>
    <col min="8970" max="8970" width="3.42578125" customWidth="1"/>
    <col min="8971" max="8971" width="11.42578125" customWidth="1"/>
    <col min="8972" max="8972" width="50.85546875" customWidth="1"/>
    <col min="8973" max="8974" width="21" customWidth="1"/>
    <col min="8975" max="8975" width="3.5703125" customWidth="1"/>
    <col min="8976" max="8976" width="4.42578125" customWidth="1"/>
    <col min="8977" max="9219" width="11.42578125" hidden="1" customWidth="1"/>
    <col min="9220" max="9220" width="1.42578125" customWidth="1"/>
    <col min="9221" max="9221" width="3.28515625" customWidth="1"/>
    <col min="9222" max="9222" width="11.42578125" customWidth="1"/>
    <col min="9223" max="9223" width="40" customWidth="1"/>
    <col min="9224" max="9225" width="21" customWidth="1"/>
    <col min="9226" max="9226" width="3.42578125" customWidth="1"/>
    <col min="9227" max="9227" width="11.42578125" customWidth="1"/>
    <col min="9228" max="9228" width="50.85546875" customWidth="1"/>
    <col min="9229" max="9230" width="21" customWidth="1"/>
    <col min="9231" max="9231" width="3.5703125" customWidth="1"/>
    <col min="9232" max="9232" width="4.42578125" customWidth="1"/>
    <col min="9233" max="9475" width="11.42578125" hidden="1" customWidth="1"/>
    <col min="9476" max="9476" width="1.42578125" customWidth="1"/>
    <col min="9477" max="9477" width="3.28515625" customWidth="1"/>
    <col min="9478" max="9478" width="11.42578125" customWidth="1"/>
    <col min="9479" max="9479" width="40" customWidth="1"/>
    <col min="9480" max="9481" width="21" customWidth="1"/>
    <col min="9482" max="9482" width="3.42578125" customWidth="1"/>
    <col min="9483" max="9483" width="11.42578125" customWidth="1"/>
    <col min="9484" max="9484" width="50.85546875" customWidth="1"/>
    <col min="9485" max="9486" width="21" customWidth="1"/>
    <col min="9487" max="9487" width="3.5703125" customWidth="1"/>
    <col min="9488" max="9488" width="4.42578125" customWidth="1"/>
    <col min="9489" max="9731" width="11.42578125" hidden="1" customWidth="1"/>
    <col min="9732" max="9732" width="1.42578125" customWidth="1"/>
    <col min="9733" max="9733" width="3.28515625" customWidth="1"/>
    <col min="9734" max="9734" width="11.42578125" customWidth="1"/>
    <col min="9735" max="9735" width="40" customWidth="1"/>
    <col min="9736" max="9737" width="21" customWidth="1"/>
    <col min="9738" max="9738" width="3.42578125" customWidth="1"/>
    <col min="9739" max="9739" width="11.42578125" customWidth="1"/>
    <col min="9740" max="9740" width="50.85546875" customWidth="1"/>
    <col min="9741" max="9742" width="21" customWidth="1"/>
    <col min="9743" max="9743" width="3.5703125" customWidth="1"/>
    <col min="9744" max="9744" width="4.42578125" customWidth="1"/>
    <col min="9745" max="9987" width="11.42578125" hidden="1" customWidth="1"/>
    <col min="9988" max="9988" width="1.42578125" customWidth="1"/>
    <col min="9989" max="9989" width="3.28515625" customWidth="1"/>
    <col min="9990" max="9990" width="11.42578125" customWidth="1"/>
    <col min="9991" max="9991" width="40" customWidth="1"/>
    <col min="9992" max="9993" width="21" customWidth="1"/>
    <col min="9994" max="9994" width="3.42578125" customWidth="1"/>
    <col min="9995" max="9995" width="11.42578125" customWidth="1"/>
    <col min="9996" max="9996" width="50.85546875" customWidth="1"/>
    <col min="9997" max="9998" width="21" customWidth="1"/>
    <col min="9999" max="9999" width="3.5703125" customWidth="1"/>
    <col min="10000" max="10000" width="4.42578125" customWidth="1"/>
    <col min="10001" max="10243" width="11.42578125" hidden="1" customWidth="1"/>
    <col min="10244" max="10244" width="1.42578125" customWidth="1"/>
    <col min="10245" max="10245" width="3.28515625" customWidth="1"/>
    <col min="10246" max="10246" width="11.42578125" customWidth="1"/>
    <col min="10247" max="10247" width="40" customWidth="1"/>
    <col min="10248" max="10249" width="21" customWidth="1"/>
    <col min="10250" max="10250" width="3.42578125" customWidth="1"/>
    <col min="10251" max="10251" width="11.42578125" customWidth="1"/>
    <col min="10252" max="10252" width="50.85546875" customWidth="1"/>
    <col min="10253" max="10254" width="21" customWidth="1"/>
    <col min="10255" max="10255" width="3.5703125" customWidth="1"/>
    <col min="10256" max="10256" width="4.42578125" customWidth="1"/>
    <col min="10257" max="10499" width="11.42578125" hidden="1" customWidth="1"/>
    <col min="10500" max="10500" width="1.42578125" customWidth="1"/>
    <col min="10501" max="10501" width="3.28515625" customWidth="1"/>
    <col min="10502" max="10502" width="11.42578125" customWidth="1"/>
    <col min="10503" max="10503" width="40" customWidth="1"/>
    <col min="10504" max="10505" width="21" customWidth="1"/>
    <col min="10506" max="10506" width="3.42578125" customWidth="1"/>
    <col min="10507" max="10507" width="11.42578125" customWidth="1"/>
    <col min="10508" max="10508" width="50.85546875" customWidth="1"/>
    <col min="10509" max="10510" width="21" customWidth="1"/>
    <col min="10511" max="10511" width="3.5703125" customWidth="1"/>
    <col min="10512" max="10512" width="4.42578125" customWidth="1"/>
    <col min="10513" max="10755" width="11.42578125" hidden="1" customWidth="1"/>
    <col min="10756" max="10756" width="1.42578125" customWidth="1"/>
    <col min="10757" max="10757" width="3.28515625" customWidth="1"/>
    <col min="10758" max="10758" width="11.42578125" customWidth="1"/>
    <col min="10759" max="10759" width="40" customWidth="1"/>
    <col min="10760" max="10761" width="21" customWidth="1"/>
    <col min="10762" max="10762" width="3.42578125" customWidth="1"/>
    <col min="10763" max="10763" width="11.42578125" customWidth="1"/>
    <col min="10764" max="10764" width="50.85546875" customWidth="1"/>
    <col min="10765" max="10766" width="21" customWidth="1"/>
    <col min="10767" max="10767" width="3.5703125" customWidth="1"/>
    <col min="10768" max="10768" width="4.42578125" customWidth="1"/>
    <col min="10769" max="11011" width="11.42578125" hidden="1" customWidth="1"/>
    <col min="11012" max="11012" width="1.42578125" customWidth="1"/>
    <col min="11013" max="11013" width="3.28515625" customWidth="1"/>
    <col min="11014" max="11014" width="11.42578125" customWidth="1"/>
    <col min="11015" max="11015" width="40" customWidth="1"/>
    <col min="11016" max="11017" width="21" customWidth="1"/>
    <col min="11018" max="11018" width="3.42578125" customWidth="1"/>
    <col min="11019" max="11019" width="11.42578125" customWidth="1"/>
    <col min="11020" max="11020" width="50.85546875" customWidth="1"/>
    <col min="11021" max="11022" width="21" customWidth="1"/>
    <col min="11023" max="11023" width="3.5703125" customWidth="1"/>
    <col min="11024" max="11024" width="4.42578125" customWidth="1"/>
    <col min="11025" max="11267" width="11.42578125" hidden="1" customWidth="1"/>
    <col min="11268" max="11268" width="1.42578125" customWidth="1"/>
    <col min="11269" max="11269" width="3.28515625" customWidth="1"/>
    <col min="11270" max="11270" width="11.42578125" customWidth="1"/>
    <col min="11271" max="11271" width="40" customWidth="1"/>
    <col min="11272" max="11273" width="21" customWidth="1"/>
    <col min="11274" max="11274" width="3.42578125" customWidth="1"/>
    <col min="11275" max="11275" width="11.42578125" customWidth="1"/>
    <col min="11276" max="11276" width="50.85546875" customWidth="1"/>
    <col min="11277" max="11278" width="21" customWidth="1"/>
    <col min="11279" max="11279" width="3.5703125" customWidth="1"/>
    <col min="11280" max="11280" width="4.42578125" customWidth="1"/>
    <col min="11281" max="11523" width="11.42578125" hidden="1" customWidth="1"/>
    <col min="11524" max="11524" width="1.42578125" customWidth="1"/>
    <col min="11525" max="11525" width="3.28515625" customWidth="1"/>
    <col min="11526" max="11526" width="11.42578125" customWidth="1"/>
    <col min="11527" max="11527" width="40" customWidth="1"/>
    <col min="11528" max="11529" width="21" customWidth="1"/>
    <col min="11530" max="11530" width="3.42578125" customWidth="1"/>
    <col min="11531" max="11531" width="11.42578125" customWidth="1"/>
    <col min="11532" max="11532" width="50.85546875" customWidth="1"/>
    <col min="11533" max="11534" width="21" customWidth="1"/>
    <col min="11535" max="11535" width="3.5703125" customWidth="1"/>
    <col min="11536" max="11536" width="4.42578125" customWidth="1"/>
    <col min="11537" max="11779" width="11.42578125" hidden="1" customWidth="1"/>
    <col min="11780" max="11780" width="1.42578125" customWidth="1"/>
    <col min="11781" max="11781" width="3.28515625" customWidth="1"/>
    <col min="11782" max="11782" width="11.42578125" customWidth="1"/>
    <col min="11783" max="11783" width="40" customWidth="1"/>
    <col min="11784" max="11785" width="21" customWidth="1"/>
    <col min="11786" max="11786" width="3.42578125" customWidth="1"/>
    <col min="11787" max="11787" width="11.42578125" customWidth="1"/>
    <col min="11788" max="11788" width="50.85546875" customWidth="1"/>
    <col min="11789" max="11790" width="21" customWidth="1"/>
    <col min="11791" max="11791" width="3.5703125" customWidth="1"/>
    <col min="11792" max="11792" width="4.42578125" customWidth="1"/>
    <col min="11793" max="12035" width="11.42578125" hidden="1" customWidth="1"/>
    <col min="12036" max="12036" width="1.42578125" customWidth="1"/>
    <col min="12037" max="12037" width="3.28515625" customWidth="1"/>
    <col min="12038" max="12038" width="11.42578125" customWidth="1"/>
    <col min="12039" max="12039" width="40" customWidth="1"/>
    <col min="12040" max="12041" width="21" customWidth="1"/>
    <col min="12042" max="12042" width="3.42578125" customWidth="1"/>
    <col min="12043" max="12043" width="11.42578125" customWidth="1"/>
    <col min="12044" max="12044" width="50.85546875" customWidth="1"/>
    <col min="12045" max="12046" width="21" customWidth="1"/>
    <col min="12047" max="12047" width="3.5703125" customWidth="1"/>
    <col min="12048" max="12048" width="4.42578125" customWidth="1"/>
    <col min="12049" max="12291" width="11.42578125" hidden="1" customWidth="1"/>
    <col min="12292" max="12292" width="1.42578125" customWidth="1"/>
    <col min="12293" max="12293" width="3.28515625" customWidth="1"/>
    <col min="12294" max="12294" width="11.42578125" customWidth="1"/>
    <col min="12295" max="12295" width="40" customWidth="1"/>
    <col min="12296" max="12297" width="21" customWidth="1"/>
    <col min="12298" max="12298" width="3.42578125" customWidth="1"/>
    <col min="12299" max="12299" width="11.42578125" customWidth="1"/>
    <col min="12300" max="12300" width="50.85546875" customWidth="1"/>
    <col min="12301" max="12302" width="21" customWidth="1"/>
    <col min="12303" max="12303" width="3.5703125" customWidth="1"/>
    <col min="12304" max="12304" width="4.42578125" customWidth="1"/>
    <col min="12305" max="12547" width="11.42578125" hidden="1" customWidth="1"/>
    <col min="12548" max="12548" width="1.42578125" customWidth="1"/>
    <col min="12549" max="12549" width="3.28515625" customWidth="1"/>
    <col min="12550" max="12550" width="11.42578125" customWidth="1"/>
    <col min="12551" max="12551" width="40" customWidth="1"/>
    <col min="12552" max="12553" width="21" customWidth="1"/>
    <col min="12554" max="12554" width="3.42578125" customWidth="1"/>
    <col min="12555" max="12555" width="11.42578125" customWidth="1"/>
    <col min="12556" max="12556" width="50.85546875" customWidth="1"/>
    <col min="12557" max="12558" width="21" customWidth="1"/>
    <col min="12559" max="12559" width="3.5703125" customWidth="1"/>
    <col min="12560" max="12560" width="4.42578125" customWidth="1"/>
    <col min="12561" max="12803" width="11.42578125" hidden="1" customWidth="1"/>
    <col min="12804" max="12804" width="1.42578125" customWidth="1"/>
    <col min="12805" max="12805" width="3.28515625" customWidth="1"/>
    <col min="12806" max="12806" width="11.42578125" customWidth="1"/>
    <col min="12807" max="12807" width="40" customWidth="1"/>
    <col min="12808" max="12809" width="21" customWidth="1"/>
    <col min="12810" max="12810" width="3.42578125" customWidth="1"/>
    <col min="12811" max="12811" width="11.42578125" customWidth="1"/>
    <col min="12812" max="12812" width="50.85546875" customWidth="1"/>
    <col min="12813" max="12814" width="21" customWidth="1"/>
    <col min="12815" max="12815" width="3.5703125" customWidth="1"/>
    <col min="12816" max="12816" width="4.42578125" customWidth="1"/>
    <col min="12817" max="13059" width="11.42578125" hidden="1" customWidth="1"/>
    <col min="13060" max="13060" width="1.42578125" customWidth="1"/>
    <col min="13061" max="13061" width="3.28515625" customWidth="1"/>
    <col min="13062" max="13062" width="11.42578125" customWidth="1"/>
    <col min="13063" max="13063" width="40" customWidth="1"/>
    <col min="13064" max="13065" width="21" customWidth="1"/>
    <col min="13066" max="13066" width="3.42578125" customWidth="1"/>
    <col min="13067" max="13067" width="11.42578125" customWidth="1"/>
    <col min="13068" max="13068" width="50.85546875" customWidth="1"/>
    <col min="13069" max="13070" width="21" customWidth="1"/>
    <col min="13071" max="13071" width="3.5703125" customWidth="1"/>
    <col min="13072" max="13072" width="4.42578125" customWidth="1"/>
    <col min="13073" max="13315" width="11.42578125" hidden="1" customWidth="1"/>
    <col min="13316" max="13316" width="1.42578125" customWidth="1"/>
    <col min="13317" max="13317" width="3.28515625" customWidth="1"/>
    <col min="13318" max="13318" width="11.42578125" customWidth="1"/>
    <col min="13319" max="13319" width="40" customWidth="1"/>
    <col min="13320" max="13321" width="21" customWidth="1"/>
    <col min="13322" max="13322" width="3.42578125" customWidth="1"/>
    <col min="13323" max="13323" width="11.42578125" customWidth="1"/>
    <col min="13324" max="13324" width="50.85546875" customWidth="1"/>
    <col min="13325" max="13326" width="21" customWidth="1"/>
    <col min="13327" max="13327" width="3.5703125" customWidth="1"/>
    <col min="13328" max="13328" width="4.42578125" customWidth="1"/>
    <col min="13329" max="13571" width="11.42578125" hidden="1" customWidth="1"/>
    <col min="13572" max="13572" width="1.42578125" customWidth="1"/>
    <col min="13573" max="13573" width="3.28515625" customWidth="1"/>
    <col min="13574" max="13574" width="11.42578125" customWidth="1"/>
    <col min="13575" max="13575" width="40" customWidth="1"/>
    <col min="13576" max="13577" width="21" customWidth="1"/>
    <col min="13578" max="13578" width="3.42578125" customWidth="1"/>
    <col min="13579" max="13579" width="11.42578125" customWidth="1"/>
    <col min="13580" max="13580" width="50.85546875" customWidth="1"/>
    <col min="13581" max="13582" width="21" customWidth="1"/>
    <col min="13583" max="13583" width="3.5703125" customWidth="1"/>
    <col min="13584" max="13584" width="4.42578125" customWidth="1"/>
    <col min="13585" max="13827" width="11.42578125" hidden="1" customWidth="1"/>
    <col min="13828" max="13828" width="1.42578125" customWidth="1"/>
    <col min="13829" max="13829" width="3.28515625" customWidth="1"/>
    <col min="13830" max="13830" width="11.42578125" customWidth="1"/>
    <col min="13831" max="13831" width="40" customWidth="1"/>
    <col min="13832" max="13833" width="21" customWidth="1"/>
    <col min="13834" max="13834" width="3.42578125" customWidth="1"/>
    <col min="13835" max="13835" width="11.42578125" customWidth="1"/>
    <col min="13836" max="13836" width="50.85546875" customWidth="1"/>
    <col min="13837" max="13838" width="21" customWidth="1"/>
    <col min="13839" max="13839" width="3.5703125" customWidth="1"/>
    <col min="13840" max="13840" width="4.42578125" customWidth="1"/>
    <col min="13841" max="14083" width="11.42578125" hidden="1" customWidth="1"/>
    <col min="14084" max="14084" width="1.42578125" customWidth="1"/>
    <col min="14085" max="14085" width="3.28515625" customWidth="1"/>
    <col min="14086" max="14086" width="11.42578125" customWidth="1"/>
    <col min="14087" max="14087" width="40" customWidth="1"/>
    <col min="14088" max="14089" width="21" customWidth="1"/>
    <col min="14090" max="14090" width="3.42578125" customWidth="1"/>
    <col min="14091" max="14091" width="11.42578125" customWidth="1"/>
    <col min="14092" max="14092" width="50.85546875" customWidth="1"/>
    <col min="14093" max="14094" width="21" customWidth="1"/>
    <col min="14095" max="14095" width="3.5703125" customWidth="1"/>
    <col min="14096" max="14096" width="4.42578125" customWidth="1"/>
    <col min="14097" max="14339" width="11.42578125" hidden="1" customWidth="1"/>
    <col min="14340" max="14340" width="1.42578125" customWidth="1"/>
    <col min="14341" max="14341" width="3.28515625" customWidth="1"/>
    <col min="14342" max="14342" width="11.42578125" customWidth="1"/>
    <col min="14343" max="14343" width="40" customWidth="1"/>
    <col min="14344" max="14345" width="21" customWidth="1"/>
    <col min="14346" max="14346" width="3.42578125" customWidth="1"/>
    <col min="14347" max="14347" width="11.42578125" customWidth="1"/>
    <col min="14348" max="14348" width="50.85546875" customWidth="1"/>
    <col min="14349" max="14350" width="21" customWidth="1"/>
    <col min="14351" max="14351" width="3.5703125" customWidth="1"/>
    <col min="14352" max="14352" width="4.42578125" customWidth="1"/>
    <col min="14353" max="14595" width="11.42578125" hidden="1" customWidth="1"/>
    <col min="14596" max="14596" width="1.42578125" customWidth="1"/>
    <col min="14597" max="14597" width="3.28515625" customWidth="1"/>
    <col min="14598" max="14598" width="11.42578125" customWidth="1"/>
    <col min="14599" max="14599" width="40" customWidth="1"/>
    <col min="14600" max="14601" width="21" customWidth="1"/>
    <col min="14602" max="14602" width="3.42578125" customWidth="1"/>
    <col min="14603" max="14603" width="11.42578125" customWidth="1"/>
    <col min="14604" max="14604" width="50.85546875" customWidth="1"/>
    <col min="14605" max="14606" width="21" customWidth="1"/>
    <col min="14607" max="14607" width="3.5703125" customWidth="1"/>
    <col min="14608" max="14608" width="4.42578125" customWidth="1"/>
    <col min="14609" max="14851" width="11.42578125" hidden="1" customWidth="1"/>
    <col min="14852" max="14852" width="1.42578125" customWidth="1"/>
    <col min="14853" max="14853" width="3.28515625" customWidth="1"/>
    <col min="14854" max="14854" width="11.42578125" customWidth="1"/>
    <col min="14855" max="14855" width="40" customWidth="1"/>
    <col min="14856" max="14857" width="21" customWidth="1"/>
    <col min="14858" max="14858" width="3.42578125" customWidth="1"/>
    <col min="14859" max="14859" width="11.42578125" customWidth="1"/>
    <col min="14860" max="14860" width="50.85546875" customWidth="1"/>
    <col min="14861" max="14862" width="21" customWidth="1"/>
    <col min="14863" max="14863" width="3.5703125" customWidth="1"/>
    <col min="14864" max="14864" width="4.42578125" customWidth="1"/>
    <col min="14865" max="15107" width="11.42578125" hidden="1" customWidth="1"/>
    <col min="15108" max="15108" width="1.42578125" customWidth="1"/>
    <col min="15109" max="15109" width="3.28515625" customWidth="1"/>
    <col min="15110" max="15110" width="11.42578125" customWidth="1"/>
    <col min="15111" max="15111" width="40" customWidth="1"/>
    <col min="15112" max="15113" width="21" customWidth="1"/>
    <col min="15114" max="15114" width="3.42578125" customWidth="1"/>
    <col min="15115" max="15115" width="11.42578125" customWidth="1"/>
    <col min="15116" max="15116" width="50.85546875" customWidth="1"/>
    <col min="15117" max="15118" width="21" customWidth="1"/>
    <col min="15119" max="15119" width="3.5703125" customWidth="1"/>
    <col min="15120" max="15120" width="4.42578125" customWidth="1"/>
    <col min="15121" max="15363" width="11.42578125" hidden="1" customWidth="1"/>
    <col min="15364" max="15364" width="1.42578125" customWidth="1"/>
    <col min="15365" max="15365" width="3.28515625" customWidth="1"/>
    <col min="15366" max="15366" width="11.42578125" customWidth="1"/>
    <col min="15367" max="15367" width="40" customWidth="1"/>
    <col min="15368" max="15369" width="21" customWidth="1"/>
    <col min="15370" max="15370" width="3.42578125" customWidth="1"/>
    <col min="15371" max="15371" width="11.42578125" customWidth="1"/>
    <col min="15372" max="15372" width="50.85546875" customWidth="1"/>
    <col min="15373" max="15374" width="21" customWidth="1"/>
    <col min="15375" max="15375" width="3.5703125" customWidth="1"/>
    <col min="15376" max="15376" width="4.42578125" customWidth="1"/>
    <col min="15377" max="15619" width="11.42578125" hidden="1" customWidth="1"/>
    <col min="15620" max="15620" width="1.42578125" customWidth="1"/>
    <col min="15621" max="15621" width="3.28515625" customWidth="1"/>
    <col min="15622" max="15622" width="11.42578125" customWidth="1"/>
    <col min="15623" max="15623" width="40" customWidth="1"/>
    <col min="15624" max="15625" width="21" customWidth="1"/>
    <col min="15626" max="15626" width="3.42578125" customWidth="1"/>
    <col min="15627" max="15627" width="11.42578125" customWidth="1"/>
    <col min="15628" max="15628" width="50.85546875" customWidth="1"/>
    <col min="15629" max="15630" width="21" customWidth="1"/>
    <col min="15631" max="15631" width="3.5703125" customWidth="1"/>
    <col min="15632" max="15632" width="4.42578125" customWidth="1"/>
    <col min="15633" max="15875" width="11.42578125" hidden="1" customWidth="1"/>
    <col min="15876" max="15876" width="1.42578125" customWidth="1"/>
    <col min="15877" max="15877" width="3.28515625" customWidth="1"/>
    <col min="15878" max="15878" width="11.42578125" customWidth="1"/>
    <col min="15879" max="15879" width="40" customWidth="1"/>
    <col min="15880" max="15881" width="21" customWidth="1"/>
    <col min="15882" max="15882" width="3.42578125" customWidth="1"/>
    <col min="15883" max="15883" width="11.42578125" customWidth="1"/>
    <col min="15884" max="15884" width="50.85546875" customWidth="1"/>
    <col min="15885" max="15886" width="21" customWidth="1"/>
    <col min="15887" max="15887" width="3.5703125" customWidth="1"/>
    <col min="15888" max="15888" width="4.42578125" customWidth="1"/>
    <col min="15889" max="15892" width="0" hidden="1" customWidth="1"/>
    <col min="15893" max="16384" width="11.42578125" hidden="1" customWidth="1"/>
  </cols>
  <sheetData>
    <row r="1" spans="1:9" ht="27.75" customHeight="1">
      <c r="A1" s="1"/>
      <c r="B1" s="99" t="s">
        <v>0</v>
      </c>
      <c r="C1" s="99"/>
      <c r="D1" s="99"/>
      <c r="E1" s="99"/>
      <c r="F1" s="2"/>
    </row>
    <row r="2" spans="1:9" ht="23.25" customHeight="1">
      <c r="A2" s="4"/>
      <c r="B2" s="99" t="s">
        <v>1</v>
      </c>
      <c r="C2" s="99"/>
      <c r="D2" s="99"/>
      <c r="E2" s="99"/>
      <c r="F2" s="2"/>
    </row>
    <row r="3" spans="1:9" s="7" customFormat="1" ht="17.100000000000001" customHeight="1">
      <c r="A3" s="5"/>
      <c r="B3" s="100" t="s">
        <v>2</v>
      </c>
      <c r="C3" s="100"/>
      <c r="D3" s="100"/>
      <c r="E3" s="100"/>
      <c r="F3" s="6"/>
      <c r="H3" s="8"/>
    </row>
    <row r="4" spans="1:9" s="12" customFormat="1" ht="23.25" customHeight="1">
      <c r="A4" s="9"/>
      <c r="B4" s="101" t="s">
        <v>3</v>
      </c>
      <c r="C4" s="101"/>
      <c r="D4" s="10" t="s">
        <v>4</v>
      </c>
      <c r="E4" s="10" t="s">
        <v>5</v>
      </c>
      <c r="F4" s="11"/>
      <c r="H4" s="13"/>
    </row>
    <row r="5" spans="1:9" s="12" customFormat="1" ht="6.95" customHeight="1">
      <c r="A5" s="14"/>
      <c r="B5" s="15"/>
      <c r="C5" s="15"/>
      <c r="D5" s="16"/>
      <c r="E5" s="16"/>
      <c r="F5" s="17"/>
      <c r="H5" s="13"/>
    </row>
    <row r="6" spans="1:9" s="12" customFormat="1">
      <c r="A6" s="18"/>
      <c r="B6" s="93" t="s">
        <v>6</v>
      </c>
      <c r="C6" s="93"/>
      <c r="D6" s="19">
        <f>D8+D18</f>
        <v>1912846590</v>
      </c>
      <c r="E6" s="19">
        <f>E8+E18</f>
        <v>1301722524</v>
      </c>
      <c r="F6" s="20"/>
      <c r="G6" s="21"/>
      <c r="H6" s="13"/>
    </row>
    <row r="7" spans="1:9" s="12" customFormat="1" ht="8.1" customHeight="1">
      <c r="A7" s="22"/>
      <c r="B7" s="23"/>
      <c r="C7" s="24"/>
      <c r="D7" s="25"/>
      <c r="E7" s="25"/>
      <c r="F7" s="20"/>
      <c r="H7" s="13"/>
    </row>
    <row r="8" spans="1:9" s="12" customFormat="1" ht="14.25" customHeight="1">
      <c r="A8" s="22"/>
      <c r="B8" s="93" t="s">
        <v>7</v>
      </c>
      <c r="C8" s="93"/>
      <c r="D8" s="19">
        <f>SUM(D10:D16)</f>
        <v>628109914</v>
      </c>
      <c r="E8" s="19">
        <f>SUM(E10:E16)</f>
        <v>161706402</v>
      </c>
      <c r="F8" s="20"/>
      <c r="G8" s="21"/>
      <c r="H8" s="13"/>
    </row>
    <row r="9" spans="1:9" s="12" customFormat="1" ht="8.1" customHeight="1">
      <c r="A9" s="26"/>
      <c r="B9" s="27"/>
      <c r="C9" s="28"/>
      <c r="D9" s="29"/>
      <c r="E9" s="29"/>
      <c r="F9" s="30"/>
      <c r="H9" s="13"/>
    </row>
    <row r="10" spans="1:9" s="12" customFormat="1" ht="14.25" customHeight="1">
      <c r="A10" s="31"/>
      <c r="B10" s="95" t="s">
        <v>8</v>
      </c>
      <c r="C10" s="95"/>
      <c r="D10" s="32">
        <f>'[1]Edo Situacion Financ '!E13-'[1]Edo Situacion Financ '!D13</f>
        <v>454206295</v>
      </c>
      <c r="E10" s="32">
        <v>0</v>
      </c>
      <c r="F10" s="30"/>
      <c r="G10" s="21"/>
      <c r="H10" s="13"/>
    </row>
    <row r="11" spans="1:9" s="12" customFormat="1" ht="14.25" customHeight="1">
      <c r="A11" s="31"/>
      <c r="B11" s="95" t="s">
        <v>9</v>
      </c>
      <c r="C11" s="95"/>
      <c r="D11" s="32">
        <v>0</v>
      </c>
      <c r="E11" s="32">
        <f>'[1]Edo Situacion Financ '!D14-'[1]Edo Situacion Financ '!E14</f>
        <v>161706402</v>
      </c>
      <c r="F11" s="30"/>
      <c r="H11" s="13"/>
      <c r="I11" s="21"/>
    </row>
    <row r="12" spans="1:9" s="12" customFormat="1" ht="14.25" customHeight="1">
      <c r="A12" s="31"/>
      <c r="B12" s="95" t="s">
        <v>10</v>
      </c>
      <c r="C12" s="95"/>
      <c r="D12" s="32">
        <f>'[1]Edo Situacion Financ '!E15-'[1]Edo Situacion Financ '!D15</f>
        <v>173903619</v>
      </c>
      <c r="E12" s="32">
        <v>0</v>
      </c>
      <c r="F12" s="30"/>
      <c r="H12" s="13"/>
      <c r="I12" s="21"/>
    </row>
    <row r="13" spans="1:9" s="12" customFormat="1" ht="14.25" customHeight="1">
      <c r="A13" s="31"/>
      <c r="B13" s="95" t="s">
        <v>11</v>
      </c>
      <c r="C13" s="95"/>
      <c r="D13" s="32">
        <f>'[1]Edo Situacion Financ '!E16-'[1]Edo Situacion Financ '!D16</f>
        <v>0</v>
      </c>
      <c r="E13" s="32">
        <f>'[1]Edo Situacion Financ '!D16-'[1]Edo Situacion Financ '!E16</f>
        <v>0</v>
      </c>
      <c r="F13" s="30"/>
      <c r="H13" s="13"/>
      <c r="I13" s="21"/>
    </row>
    <row r="14" spans="1:9" s="12" customFormat="1" ht="14.25" customHeight="1">
      <c r="A14" s="31"/>
      <c r="B14" s="95" t="s">
        <v>12</v>
      </c>
      <c r="C14" s="95"/>
      <c r="D14" s="32">
        <f>'[1]Edo Situacion Financ '!E17-'[1]Edo Situacion Financ '!D17</f>
        <v>0</v>
      </c>
      <c r="E14" s="32">
        <f>'[1]Edo Situacion Financ '!D17-'[1]Edo Situacion Financ '!E17</f>
        <v>0</v>
      </c>
      <c r="F14" s="30"/>
      <c r="H14" s="13"/>
    </row>
    <row r="15" spans="1:9" s="12" customFormat="1" ht="14.25" customHeight="1">
      <c r="A15" s="31"/>
      <c r="B15" s="95" t="s">
        <v>13</v>
      </c>
      <c r="C15" s="95"/>
      <c r="D15" s="32">
        <f>'[1]Edo Situacion Financ '!E18-'[1]Edo Situacion Financ '!D18</f>
        <v>0</v>
      </c>
      <c r="E15" s="32">
        <f>'[1]Edo Situacion Financ '!D18-'[1]Edo Situacion Financ '!E18</f>
        <v>0</v>
      </c>
      <c r="F15" s="30"/>
      <c r="H15" s="13"/>
    </row>
    <row r="16" spans="1:9" s="12" customFormat="1" ht="14.25" customHeight="1">
      <c r="A16" s="31"/>
      <c r="B16" s="95" t="s">
        <v>14</v>
      </c>
      <c r="C16" s="95"/>
      <c r="D16" s="32">
        <f>'[1]Edo Situacion Financ '!E19-'[1]Edo Situacion Financ '!D19</f>
        <v>0</v>
      </c>
      <c r="E16" s="32">
        <f>'[1]Edo Situacion Financ '!D19-'[1]Edo Situacion Financ '!E19</f>
        <v>0</v>
      </c>
      <c r="F16" s="30"/>
      <c r="H16" s="13"/>
      <c r="I16" s="21"/>
    </row>
    <row r="17" spans="1:9" s="12" customFormat="1" ht="9.75" customHeight="1">
      <c r="A17" s="26"/>
      <c r="B17" s="27"/>
      <c r="C17" s="28"/>
      <c r="D17" s="29"/>
      <c r="E17" s="29"/>
      <c r="F17" s="30"/>
      <c r="H17" s="13"/>
    </row>
    <row r="18" spans="1:9" s="12" customFormat="1">
      <c r="A18" s="26"/>
      <c r="B18" s="96" t="s">
        <v>15</v>
      </c>
      <c r="C18" s="96"/>
      <c r="D18" s="33">
        <f>SUM(D20:D28)</f>
        <v>1284736676</v>
      </c>
      <c r="E18" s="33">
        <f>SUM(E20:E28)</f>
        <v>1140016122</v>
      </c>
      <c r="F18" s="30"/>
      <c r="H18" s="13"/>
    </row>
    <row r="19" spans="1:9" s="12" customFormat="1" ht="8.25" customHeight="1">
      <c r="A19" s="26"/>
      <c r="B19" s="27"/>
      <c r="C19" s="28"/>
      <c r="D19" s="29"/>
      <c r="E19" s="29"/>
      <c r="F19" s="30"/>
      <c r="H19" s="13"/>
      <c r="I19" s="21"/>
    </row>
    <row r="20" spans="1:9" s="12" customFormat="1">
      <c r="A20" s="31"/>
      <c r="B20" s="95" t="s">
        <v>16</v>
      </c>
      <c r="C20" s="95"/>
      <c r="D20" s="32">
        <f>'[1]Edo Situacion Financ '!E26-'[1]Edo Situacion Financ '!D26</f>
        <v>466339495</v>
      </c>
      <c r="E20" s="32">
        <v>0</v>
      </c>
      <c r="F20" s="30"/>
      <c r="H20" s="13"/>
    </row>
    <row r="21" spans="1:9" s="12" customFormat="1" ht="14.25" customHeight="1">
      <c r="A21" s="31"/>
      <c r="B21" s="95" t="s">
        <v>17</v>
      </c>
      <c r="C21" s="95"/>
      <c r="D21" s="32">
        <f>'[1]Edo Situacion Financ '!E27-'[1]Edo Situacion Financ '!D27</f>
        <v>658485</v>
      </c>
      <c r="E21" s="32">
        <v>0</v>
      </c>
      <c r="F21" s="30"/>
      <c r="H21" s="13"/>
    </row>
    <row r="22" spans="1:9" s="12" customFormat="1" ht="14.25" customHeight="1">
      <c r="A22" s="31"/>
      <c r="B22" s="95" t="s">
        <v>18</v>
      </c>
      <c r="C22" s="95"/>
      <c r="D22" s="32">
        <v>0</v>
      </c>
      <c r="E22" s="32">
        <f>'[1]Edo Situacion Financ '!D28-'[1]Edo Situacion Financ '!E28</f>
        <v>494010532</v>
      </c>
      <c r="F22" s="30"/>
      <c r="H22" s="13"/>
    </row>
    <row r="23" spans="1:9" s="12" customFormat="1" ht="14.25" customHeight="1">
      <c r="A23" s="31"/>
      <c r="B23" s="95" t="s">
        <v>19</v>
      </c>
      <c r="C23" s="95"/>
      <c r="D23" s="32">
        <v>0</v>
      </c>
      <c r="E23" s="32">
        <f>'[1]Edo Situacion Financ '!D29-'[1]Edo Situacion Financ '!E29</f>
        <v>553177381</v>
      </c>
      <c r="F23" s="30"/>
      <c r="H23" s="13"/>
    </row>
    <row r="24" spans="1:9" s="12" customFormat="1" ht="14.25" customHeight="1">
      <c r="A24" s="31"/>
      <c r="B24" s="95" t="s">
        <v>20</v>
      </c>
      <c r="C24" s="95"/>
      <c r="D24" s="32">
        <v>0</v>
      </c>
      <c r="E24" s="32">
        <f>'[1]Edo Situacion Financ '!D30-'[1]Edo Situacion Financ '!E30</f>
        <v>68148119</v>
      </c>
      <c r="F24" s="30"/>
      <c r="H24" s="13"/>
    </row>
    <row r="25" spans="1:9" s="12" customFormat="1" ht="14.25" customHeight="1">
      <c r="A25" s="31"/>
      <c r="B25" s="95" t="s">
        <v>21</v>
      </c>
      <c r="C25" s="95"/>
      <c r="D25" s="32">
        <f>'[1]Edo Situacion Financ '!E31-'[1]Edo Situacion Financ '!D31</f>
        <v>409499619</v>
      </c>
      <c r="E25" s="32">
        <v>0</v>
      </c>
      <c r="F25" s="30"/>
      <c r="H25" s="13"/>
    </row>
    <row r="26" spans="1:9" s="12" customFormat="1" ht="14.25" customHeight="1">
      <c r="A26" s="31"/>
      <c r="B26" s="95" t="s">
        <v>22</v>
      </c>
      <c r="C26" s="95"/>
      <c r="D26" s="32">
        <f>'[1]Edo Situacion Financ '!E32-'[1]Edo Situacion Financ '!D32</f>
        <v>408239077</v>
      </c>
      <c r="E26" s="32">
        <v>0</v>
      </c>
      <c r="F26" s="30"/>
      <c r="H26" s="13"/>
    </row>
    <row r="27" spans="1:9" s="12" customFormat="1">
      <c r="A27" s="31"/>
      <c r="B27" s="95" t="s">
        <v>23</v>
      </c>
      <c r="C27" s="95"/>
      <c r="D27" s="32">
        <f>'[1]Edo Situacion Financ '!E33-'[1]Edo Situacion Financ '!D33</f>
        <v>0</v>
      </c>
      <c r="E27" s="32">
        <f>'[1]Edo Situacion Financ '!D33-'[1]Edo Situacion Financ '!E33</f>
        <v>0</v>
      </c>
      <c r="F27" s="30"/>
      <c r="H27" s="13"/>
    </row>
    <row r="28" spans="1:9" s="12" customFormat="1" ht="14.25" customHeight="1">
      <c r="A28" s="31"/>
      <c r="B28" s="95" t="s">
        <v>24</v>
      </c>
      <c r="C28" s="95"/>
      <c r="D28" s="32">
        <v>0</v>
      </c>
      <c r="E28" s="32">
        <f>'[1]Edo Situacion Financ '!D34-'[1]Edo Situacion Financ '!E34</f>
        <v>24680090</v>
      </c>
      <c r="F28" s="30"/>
      <c r="H28" s="13"/>
    </row>
    <row r="29" spans="1:9" s="12" customFormat="1" ht="8.25" customHeight="1">
      <c r="A29" s="26"/>
      <c r="B29" s="27"/>
      <c r="C29" s="28"/>
      <c r="D29" s="34"/>
      <c r="E29" s="35"/>
      <c r="F29" s="30"/>
      <c r="H29" s="13"/>
    </row>
    <row r="30" spans="1:9" s="39" customFormat="1" ht="14.25" customHeight="1">
      <c r="A30" s="36"/>
      <c r="B30" s="98" t="s">
        <v>25</v>
      </c>
      <c r="C30" s="98"/>
      <c r="D30" s="37">
        <f>D32+D43</f>
        <v>4229145898</v>
      </c>
      <c r="E30" s="37">
        <f>E32+E43</f>
        <v>1346370532</v>
      </c>
      <c r="F30" s="38"/>
      <c r="H30" s="40"/>
    </row>
    <row r="31" spans="1:9" s="12" customFormat="1" ht="7.5" customHeight="1">
      <c r="A31" s="26"/>
      <c r="B31" s="23"/>
      <c r="C31" s="23"/>
      <c r="D31" s="41"/>
      <c r="E31" s="41"/>
      <c r="F31" s="30"/>
      <c r="H31" s="13"/>
    </row>
    <row r="32" spans="1:9" s="39" customFormat="1">
      <c r="A32" s="36"/>
      <c r="B32" s="98" t="s">
        <v>26</v>
      </c>
      <c r="C32" s="98"/>
      <c r="D32" s="37">
        <f>SUM(D34:D41)</f>
        <v>1006171613</v>
      </c>
      <c r="E32" s="37">
        <f>SUM(E34:E41)</f>
        <v>1346370532</v>
      </c>
      <c r="F32" s="42"/>
      <c r="H32" s="40"/>
    </row>
    <row r="33" spans="1:9" s="12" customFormat="1" ht="6.75" customHeight="1">
      <c r="A33" s="26"/>
      <c r="B33" s="27"/>
      <c r="C33" s="27"/>
      <c r="D33" s="41"/>
      <c r="E33" s="41"/>
      <c r="F33" s="30"/>
      <c r="H33" s="13"/>
    </row>
    <row r="34" spans="1:9" s="12" customFormat="1" ht="14.25" customHeight="1">
      <c r="A34" s="31"/>
      <c r="B34" s="95" t="s">
        <v>27</v>
      </c>
      <c r="C34" s="95"/>
      <c r="D34" s="32">
        <v>0</v>
      </c>
      <c r="E34" s="32">
        <f>'[1]Edo Situacion Financ '!J13-'[1]Edo Situacion Financ '!I13</f>
        <v>1043542076</v>
      </c>
      <c r="F34" s="30"/>
      <c r="H34" s="13"/>
    </row>
    <row r="35" spans="1:9" s="12" customFormat="1">
      <c r="A35" s="31"/>
      <c r="B35" s="95" t="s">
        <v>28</v>
      </c>
      <c r="C35" s="95"/>
      <c r="D35" s="32">
        <v>0</v>
      </c>
      <c r="E35" s="32">
        <f>'[1]Edo Situacion Financ '!J14-'[1]Edo Situacion Financ '!I14</f>
        <v>302828456</v>
      </c>
      <c r="F35" s="43"/>
      <c r="H35" s="13"/>
    </row>
    <row r="36" spans="1:9" s="12" customFormat="1">
      <c r="A36" s="31"/>
      <c r="B36" s="95" t="s">
        <v>29</v>
      </c>
      <c r="C36" s="95"/>
      <c r="D36" s="32">
        <f>'[1]Edo Situacion Financ '!I15-'[1]Edo Situacion Financ '!J15</f>
        <v>48015966</v>
      </c>
      <c r="E36" s="32">
        <v>0</v>
      </c>
      <c r="F36" s="30"/>
      <c r="H36" s="13"/>
    </row>
    <row r="37" spans="1:9" s="12" customFormat="1" ht="14.25" customHeight="1">
      <c r="A37" s="18"/>
      <c r="B37" s="95" t="s">
        <v>30</v>
      </c>
      <c r="C37" s="95"/>
      <c r="D37" s="32">
        <f>'[1]Edo Situacion Financ '!I16-'[1]Edo Situacion Financ '!J16</f>
        <v>910000000</v>
      </c>
      <c r="E37" s="32">
        <v>0</v>
      </c>
      <c r="F37" s="20"/>
      <c r="H37" s="13"/>
    </row>
    <row r="38" spans="1:9" s="12" customFormat="1">
      <c r="A38" s="18"/>
      <c r="B38" s="95" t="s">
        <v>31</v>
      </c>
      <c r="C38" s="95"/>
      <c r="D38" s="32">
        <f>'[1]Edo Situacion Financ '!I17-'[1]Edo Situacion Financ '!J17</f>
        <v>0</v>
      </c>
      <c r="E38" s="32">
        <f>'[1]Edo Situacion Financ '!J17-'[1]Edo Situacion Financ '!I17</f>
        <v>0</v>
      </c>
      <c r="F38" s="20"/>
      <c r="H38" s="13"/>
    </row>
    <row r="39" spans="1:9" s="12" customFormat="1" ht="14.25" customHeight="1">
      <c r="A39" s="18"/>
      <c r="B39" s="95" t="s">
        <v>32</v>
      </c>
      <c r="C39" s="95"/>
      <c r="D39" s="32">
        <f>'[1]Edo Situacion Financ '!I18-'[1]Edo Situacion Financ '!J18</f>
        <v>526998</v>
      </c>
      <c r="E39" s="32">
        <v>0</v>
      </c>
      <c r="F39" s="20"/>
      <c r="G39" s="21"/>
      <c r="H39" s="13"/>
    </row>
    <row r="40" spans="1:9" s="12" customFormat="1" ht="14.25" customHeight="1">
      <c r="A40" s="18"/>
      <c r="B40" s="95" t="s">
        <v>33</v>
      </c>
      <c r="C40" s="95"/>
      <c r="D40" s="32">
        <f>'[1]Edo Situacion Financ '!I19-'[1]Edo Situacion Financ '!J19</f>
        <v>0</v>
      </c>
      <c r="E40" s="32">
        <f>'[1]Edo Situacion Financ '!J19-'[1]Edo Situacion Financ '!I19</f>
        <v>0</v>
      </c>
      <c r="F40" s="20"/>
      <c r="H40" s="13"/>
    </row>
    <row r="41" spans="1:9" s="12" customFormat="1">
      <c r="A41" s="18"/>
      <c r="B41" s="95" t="s">
        <v>34</v>
      </c>
      <c r="C41" s="95"/>
      <c r="D41" s="32">
        <f>'[1]Edo Situacion Financ '!I20-'[1]Edo Situacion Financ '!J20</f>
        <v>47628649</v>
      </c>
      <c r="E41" s="32">
        <v>0</v>
      </c>
      <c r="F41" s="20"/>
      <c r="H41" s="13"/>
    </row>
    <row r="42" spans="1:9" s="12" customFormat="1" ht="6" customHeight="1">
      <c r="A42" s="18"/>
      <c r="B42" s="44"/>
      <c r="C42" s="44"/>
      <c r="D42" s="44"/>
      <c r="E42" s="44"/>
      <c r="F42" s="20"/>
      <c r="H42" s="13"/>
    </row>
    <row r="43" spans="1:9" s="12" customFormat="1" ht="14.25" customHeight="1">
      <c r="A43" s="22"/>
      <c r="B43" s="97" t="s">
        <v>35</v>
      </c>
      <c r="C43" s="97"/>
      <c r="D43" s="33">
        <f>SUM(D45:D50)</f>
        <v>3222974285</v>
      </c>
      <c r="E43" s="33">
        <f>SUM(E45:E50)</f>
        <v>0</v>
      </c>
      <c r="F43" s="20"/>
      <c r="H43" s="13"/>
    </row>
    <row r="44" spans="1:9" s="12" customFormat="1" ht="6" customHeight="1">
      <c r="A44" s="18"/>
      <c r="B44" s="45"/>
      <c r="C44" s="45"/>
      <c r="D44" s="44"/>
      <c r="E44" s="44"/>
      <c r="F44" s="20"/>
      <c r="H44" s="13"/>
    </row>
    <row r="45" spans="1:9" s="12" customFormat="1" ht="14.25" customHeight="1">
      <c r="A45" s="22"/>
      <c r="B45" s="95" t="s">
        <v>36</v>
      </c>
      <c r="C45" s="95"/>
      <c r="D45" s="32">
        <f>'[1]Edo Situacion Financ '!I26-'[1]Edo Situacion Financ '!J26</f>
        <v>0</v>
      </c>
      <c r="E45" s="32">
        <f>'[1]Edo Situacion Financ '!J26-'[1]Edo Situacion Financ '!I26</f>
        <v>0</v>
      </c>
      <c r="F45" s="20"/>
      <c r="H45" s="13"/>
    </row>
    <row r="46" spans="1:9" s="12" customFormat="1">
      <c r="A46" s="18"/>
      <c r="B46" s="95" t="s">
        <v>37</v>
      </c>
      <c r="C46" s="95"/>
      <c r="D46" s="32">
        <f>'[1]Edo Situacion Financ '!I27-'[1]Edo Situacion Financ '!J27</f>
        <v>1738868956</v>
      </c>
      <c r="E46" s="32">
        <v>0</v>
      </c>
      <c r="F46" s="20"/>
      <c r="H46" s="13"/>
      <c r="I46" s="21"/>
    </row>
    <row r="47" spans="1:9" s="12" customFormat="1" ht="14.25" customHeight="1">
      <c r="A47" s="18"/>
      <c r="B47" s="95" t="s">
        <v>38</v>
      </c>
      <c r="C47" s="95"/>
      <c r="D47" s="32">
        <f>'[1]Edo Situacion Financ '!I28-'[1]Edo Situacion Financ '!J28</f>
        <v>1484105329</v>
      </c>
      <c r="E47" s="32">
        <v>0</v>
      </c>
      <c r="F47" s="20"/>
      <c r="H47" s="13"/>
      <c r="I47" s="21"/>
    </row>
    <row r="48" spans="1:9" s="12" customFormat="1" ht="14.25" customHeight="1">
      <c r="A48" s="18"/>
      <c r="B48" s="95" t="s">
        <v>39</v>
      </c>
      <c r="C48" s="95"/>
      <c r="D48" s="32">
        <f>'[1]Edo Situacion Financ '!I29-'[1]Edo Situacion Financ '!J29</f>
        <v>0</v>
      </c>
      <c r="E48" s="32">
        <f>'[1]Edo Situacion Financ '!J29-'[1]Edo Situacion Financ '!I29</f>
        <v>0</v>
      </c>
      <c r="F48" s="20"/>
      <c r="H48" s="13"/>
    </row>
    <row r="49" spans="1:8" s="12" customFormat="1">
      <c r="A49" s="18"/>
      <c r="B49" s="95" t="s">
        <v>40</v>
      </c>
      <c r="C49" s="95"/>
      <c r="D49" s="32">
        <f>'[1]Edo Situacion Financ '!I30-'[1]Edo Situacion Financ '!J30</f>
        <v>0</v>
      </c>
      <c r="E49" s="32">
        <f>'[1]Edo Situacion Financ '!J30-'[1]Edo Situacion Financ '!I30</f>
        <v>0</v>
      </c>
      <c r="F49" s="20"/>
      <c r="H49" s="13"/>
    </row>
    <row r="50" spans="1:8" s="12" customFormat="1">
      <c r="A50" s="18"/>
      <c r="B50" s="95" t="s">
        <v>41</v>
      </c>
      <c r="C50" s="95"/>
      <c r="D50" s="32">
        <f>'[1]Edo Situacion Financ '!I31-'[1]Edo Situacion Financ '!J31</f>
        <v>0</v>
      </c>
      <c r="E50" s="32">
        <f>'[1]Edo Situacion Financ '!J31-'[1]Edo Situacion Financ '!I31</f>
        <v>0</v>
      </c>
      <c r="F50" s="20"/>
      <c r="H50" s="13"/>
    </row>
    <row r="51" spans="1:8" s="12" customFormat="1" ht="5.25" customHeight="1">
      <c r="A51" s="18"/>
      <c r="B51" s="27"/>
      <c r="C51" s="27"/>
      <c r="D51" s="44"/>
      <c r="E51" s="44"/>
      <c r="F51" s="20"/>
      <c r="H51" s="13"/>
    </row>
    <row r="52" spans="1:8" s="12" customFormat="1">
      <c r="A52" s="18"/>
      <c r="B52" s="96" t="s">
        <v>42</v>
      </c>
      <c r="C52" s="96"/>
      <c r="D52" s="33">
        <f>D54+D60+D68</f>
        <v>160461011</v>
      </c>
      <c r="E52" s="33">
        <f>E54+E60+E68</f>
        <v>3654360443</v>
      </c>
      <c r="F52" s="20"/>
      <c r="H52" s="13"/>
    </row>
    <row r="53" spans="1:8" s="12" customFormat="1" ht="6" customHeight="1">
      <c r="A53" s="18"/>
      <c r="B53" s="44"/>
      <c r="C53" s="44"/>
      <c r="D53" s="44"/>
      <c r="E53" s="44"/>
      <c r="F53" s="20"/>
      <c r="H53" s="13"/>
    </row>
    <row r="54" spans="1:8" s="12" customFormat="1">
      <c r="A54" s="18"/>
      <c r="B54" s="96" t="s">
        <v>43</v>
      </c>
      <c r="C54" s="96"/>
      <c r="D54" s="33">
        <f>SUM(D56:D58)</f>
        <v>101756384</v>
      </c>
      <c r="E54" s="33">
        <f>SUM(E56:E58)</f>
        <v>521072078</v>
      </c>
      <c r="F54" s="20"/>
      <c r="H54" s="13"/>
    </row>
    <row r="55" spans="1:8" s="12" customFormat="1" ht="6" customHeight="1">
      <c r="A55" s="18"/>
      <c r="B55" s="27"/>
      <c r="C55" s="27"/>
      <c r="D55" s="44"/>
      <c r="E55" s="44"/>
      <c r="F55" s="20"/>
      <c r="H55" s="13"/>
    </row>
    <row r="56" spans="1:8" s="12" customFormat="1">
      <c r="A56" s="18"/>
      <c r="B56" s="95" t="s">
        <v>44</v>
      </c>
      <c r="C56" s="95"/>
      <c r="D56" s="32">
        <v>0</v>
      </c>
      <c r="E56" s="32">
        <f>'[1]Edo Situacion Financ '!J42-'[1]Edo Situacion Financ '!I42</f>
        <v>69585302</v>
      </c>
      <c r="F56" s="20"/>
      <c r="H56" s="13"/>
    </row>
    <row r="57" spans="1:8" s="12" customFormat="1">
      <c r="A57" s="18"/>
      <c r="B57" s="95" t="s">
        <v>45</v>
      </c>
      <c r="C57" s="95"/>
      <c r="D57" s="32">
        <f>'[1]Edo Situacion Financ '!I43-'[1]Edo Situacion Financ '!J43</f>
        <v>101756384</v>
      </c>
      <c r="E57" s="32">
        <v>0</v>
      </c>
      <c r="F57" s="20"/>
      <c r="H57" s="13"/>
    </row>
    <row r="58" spans="1:8" s="12" customFormat="1">
      <c r="A58" s="18"/>
      <c r="B58" s="95" t="s">
        <v>46</v>
      </c>
      <c r="C58" s="95"/>
      <c r="D58" s="32">
        <v>0</v>
      </c>
      <c r="E58" s="32">
        <f>'[1]Edo Situacion Financ '!J44-'[1]Edo Situacion Financ '!I44</f>
        <v>451486776</v>
      </c>
      <c r="F58" s="20"/>
      <c r="H58" s="13"/>
    </row>
    <row r="59" spans="1:8" s="12" customFormat="1" ht="6.75" customHeight="1">
      <c r="A59" s="18"/>
      <c r="B59" s="46"/>
      <c r="C59" s="46"/>
      <c r="D59" s="44"/>
      <c r="E59" s="44"/>
      <c r="F59" s="20"/>
      <c r="H59" s="13"/>
    </row>
    <row r="60" spans="1:8" s="12" customFormat="1">
      <c r="A60" s="18"/>
      <c r="B60" s="93" t="s">
        <v>47</v>
      </c>
      <c r="C60" s="93"/>
      <c r="D60" s="19">
        <f>SUM(D62:D66)</f>
        <v>58704627</v>
      </c>
      <c r="E60" s="19">
        <f>SUM(E62:E65)</f>
        <v>3133288365</v>
      </c>
      <c r="F60" s="20"/>
      <c r="H60" s="13"/>
    </row>
    <row r="61" spans="1:8" s="12" customFormat="1" ht="6" customHeight="1">
      <c r="A61" s="18"/>
      <c r="B61" s="23"/>
      <c r="C61" s="23"/>
      <c r="D61" s="44"/>
      <c r="E61" s="44"/>
      <c r="F61" s="20"/>
      <c r="H61" s="13"/>
    </row>
    <row r="62" spans="1:8" s="12" customFormat="1">
      <c r="A62" s="18"/>
      <c r="B62" s="92" t="s">
        <v>48</v>
      </c>
      <c r="C62" s="92"/>
      <c r="D62" s="32">
        <v>0</v>
      </c>
      <c r="E62" s="32">
        <f>'[1]Edo Situacion Financ '!J48-'[1]Edo Situacion Financ '!I48</f>
        <v>1440003216</v>
      </c>
      <c r="F62" s="20"/>
      <c r="H62" s="13"/>
    </row>
    <row r="63" spans="1:8" s="12" customFormat="1">
      <c r="A63" s="18"/>
      <c r="B63" s="92" t="s">
        <v>49</v>
      </c>
      <c r="C63" s="92"/>
      <c r="D63" s="32">
        <v>0</v>
      </c>
      <c r="E63" s="32">
        <f>'[1]Edo Situacion Financ '!J49-'[1]Edo Situacion Financ '!I49</f>
        <v>1693285149</v>
      </c>
      <c r="F63" s="20"/>
      <c r="H63" s="13"/>
    </row>
    <row r="64" spans="1:8" s="12" customFormat="1">
      <c r="A64" s="18"/>
      <c r="B64" s="92" t="s">
        <v>50</v>
      </c>
      <c r="C64" s="92"/>
      <c r="D64" s="32">
        <f>'[1]Edo Situacion Financ '!I50-'[1]Edo Situacion Financ '!J50</f>
        <v>58704627</v>
      </c>
      <c r="E64" s="32">
        <v>0</v>
      </c>
      <c r="F64" s="20"/>
      <c r="H64" s="13"/>
    </row>
    <row r="65" spans="1:10" s="12" customFormat="1">
      <c r="A65" s="18"/>
      <c r="B65" s="92" t="s">
        <v>51</v>
      </c>
      <c r="C65" s="92"/>
      <c r="D65" s="32">
        <f>'[1]Edo Situacion Financ '!I51-'[1]Edo Situacion Financ '!J51</f>
        <v>0</v>
      </c>
      <c r="E65" s="32">
        <f>'[1]Edo Situacion Financ '!J51-'[1]Edo Situacion Financ '!I51</f>
        <v>0</v>
      </c>
      <c r="F65" s="20"/>
    </row>
    <row r="66" spans="1:10" s="12" customFormat="1">
      <c r="A66" s="18"/>
      <c r="B66" s="92" t="s">
        <v>52</v>
      </c>
      <c r="C66" s="92"/>
      <c r="D66" s="32">
        <f>'[1]Edo Situacion Financ '!I52-'[1]Edo Situacion Financ '!J52</f>
        <v>0</v>
      </c>
      <c r="E66" s="32">
        <f>'[1]Edo Situacion Financ '!J52-'[1]Edo Situacion Financ '!I52</f>
        <v>0</v>
      </c>
      <c r="F66" s="20"/>
    </row>
    <row r="67" spans="1:10" s="12" customFormat="1" ht="6" customHeight="1">
      <c r="A67" s="18"/>
      <c r="B67" s="23"/>
      <c r="C67" s="23"/>
      <c r="D67" s="44"/>
      <c r="E67" s="44"/>
      <c r="F67" s="20"/>
    </row>
    <row r="68" spans="1:10" s="12" customFormat="1">
      <c r="A68" s="18"/>
      <c r="B68" s="93" t="s">
        <v>53</v>
      </c>
      <c r="C68" s="93"/>
      <c r="D68" s="19">
        <f>SUM(D70:D71)</f>
        <v>0</v>
      </c>
      <c r="E68" s="19">
        <f>SUM(E70:E71)</f>
        <v>0</v>
      </c>
      <c r="F68" s="20"/>
    </row>
    <row r="69" spans="1:10" s="12" customFormat="1" ht="5.25" customHeight="1">
      <c r="A69" s="18"/>
      <c r="B69" s="23"/>
      <c r="C69" s="23"/>
      <c r="D69" s="44"/>
      <c r="E69" s="44"/>
      <c r="F69" s="20"/>
    </row>
    <row r="70" spans="1:10" s="12" customFormat="1">
      <c r="A70" s="18"/>
      <c r="B70" s="92" t="s">
        <v>54</v>
      </c>
      <c r="C70" s="92"/>
      <c r="D70" s="32">
        <f>'[1]Edo Situacion Financ '!I56-'[1]Edo Situacion Financ '!J56</f>
        <v>0</v>
      </c>
      <c r="E70" s="32">
        <f>'[1]Edo Situacion Financ '!J56-'[1]Edo Situacion Financ '!I56</f>
        <v>0</v>
      </c>
      <c r="F70" s="20"/>
    </row>
    <row r="71" spans="1:10" s="12" customFormat="1">
      <c r="A71" s="47"/>
      <c r="B71" s="94" t="s">
        <v>55</v>
      </c>
      <c r="C71" s="94"/>
      <c r="D71" s="48">
        <f>'[1]Edo Situacion Financ '!I57-'[1]Edo Situacion Financ '!J57</f>
        <v>0</v>
      </c>
      <c r="E71" s="48">
        <f>'[1]Edo Situacion Financ '!J57-'[1]Edo Situacion Financ '!I57</f>
        <v>0</v>
      </c>
      <c r="F71" s="49"/>
    </row>
    <row r="72" spans="1:10" s="12" customFormat="1" ht="5.25" customHeight="1">
      <c r="A72" s="44"/>
      <c r="C72" s="50"/>
      <c r="D72" s="51"/>
      <c r="E72" s="52"/>
      <c r="F72" s="52"/>
    </row>
    <row r="73" spans="1:10" s="53" customFormat="1" ht="12">
      <c r="B73" s="54" t="s">
        <v>56</v>
      </c>
      <c r="C73" s="55"/>
      <c r="D73" s="55"/>
      <c r="E73" s="56"/>
      <c r="F73" s="57"/>
      <c r="G73" s="56"/>
      <c r="H73" s="56"/>
      <c r="I73" s="56"/>
      <c r="J73" s="56"/>
    </row>
    <row r="74" spans="1:10" s="62" customFormat="1" ht="12">
      <c r="A74" s="58"/>
      <c r="B74" s="54" t="s">
        <v>57</v>
      </c>
      <c r="C74" s="59"/>
      <c r="D74" s="59"/>
      <c r="E74" s="60"/>
      <c r="F74" s="61"/>
      <c r="G74" s="60"/>
      <c r="H74" s="60"/>
      <c r="I74" s="60"/>
      <c r="J74" s="60"/>
    </row>
    <row r="75" spans="1:10" s="62" customFormat="1" ht="12">
      <c r="A75" s="58"/>
      <c r="C75" s="59"/>
      <c r="D75" s="59"/>
      <c r="E75" s="60"/>
      <c r="F75" s="61"/>
      <c r="G75" s="60"/>
      <c r="H75" s="60"/>
      <c r="I75" s="60"/>
      <c r="J75" s="60"/>
    </row>
    <row r="76" spans="1:10" s="62" customFormat="1" ht="12">
      <c r="A76" s="63"/>
      <c r="B76" s="64"/>
      <c r="C76" s="65"/>
      <c r="D76" s="66"/>
      <c r="E76" s="67"/>
      <c r="F76" s="67"/>
    </row>
    <row r="77" spans="1:10" s="62" customFormat="1" ht="15" customHeight="1">
      <c r="A77" s="63"/>
      <c r="B77" s="64"/>
      <c r="C77" s="65"/>
      <c r="D77" s="66"/>
      <c r="E77" s="67"/>
      <c r="F77" s="67"/>
    </row>
    <row r="78" spans="1:10" s="62" customFormat="1" ht="15" customHeight="1">
      <c r="A78" s="63"/>
      <c r="B78" s="64"/>
      <c r="C78" s="65"/>
      <c r="D78" s="66"/>
      <c r="E78" s="67"/>
      <c r="F78" s="67"/>
    </row>
    <row r="79" spans="1:10" s="62" customFormat="1" ht="15" customHeight="1">
      <c r="A79" s="63"/>
      <c r="B79" s="64"/>
      <c r="C79" s="65"/>
      <c r="D79" s="66"/>
      <c r="E79" s="67"/>
      <c r="F79" s="67"/>
    </row>
    <row r="80" spans="1:10" s="62" customFormat="1" ht="15" customHeight="1">
      <c r="A80" s="63"/>
      <c r="B80" s="64"/>
      <c r="C80" s="65"/>
      <c r="D80" s="66"/>
      <c r="E80" s="67"/>
      <c r="F80" s="67"/>
    </row>
    <row r="81" spans="1:6" s="62" customFormat="1" ht="15" customHeight="1">
      <c r="A81" s="63"/>
      <c r="B81" s="64"/>
      <c r="C81" s="65"/>
      <c r="D81" s="66"/>
      <c r="E81" s="67"/>
      <c r="F81" s="67"/>
    </row>
    <row r="82" spans="1:6" s="62" customFormat="1" ht="15" customHeight="1">
      <c r="A82" s="63"/>
      <c r="B82" s="64"/>
      <c r="C82" s="65"/>
      <c r="D82" s="66"/>
      <c r="E82" s="67"/>
      <c r="F82" s="67"/>
    </row>
    <row r="83" spans="1:6" s="62" customFormat="1" ht="15" customHeight="1">
      <c r="A83" s="63"/>
      <c r="B83" s="64"/>
      <c r="C83" s="65"/>
      <c r="D83" s="66"/>
      <c r="E83" s="67"/>
      <c r="F83" s="67"/>
    </row>
    <row r="84" spans="1:6" s="62" customFormat="1" ht="15" customHeight="1">
      <c r="A84" s="63"/>
      <c r="B84" s="64"/>
      <c r="C84" s="65"/>
      <c r="D84" s="66"/>
      <c r="E84" s="67"/>
      <c r="F84" s="67"/>
    </row>
    <row r="85" spans="1:6" s="62" customFormat="1" ht="15" customHeight="1">
      <c r="A85" s="63"/>
      <c r="B85" s="64"/>
      <c r="C85" s="65"/>
      <c r="D85" s="66"/>
      <c r="E85" s="67"/>
      <c r="F85" s="67"/>
    </row>
    <row r="86" spans="1:6" s="62" customFormat="1" ht="15" customHeight="1">
      <c r="A86" s="63"/>
      <c r="B86" s="64"/>
      <c r="C86" s="65"/>
      <c r="D86" s="66"/>
      <c r="E86" s="67"/>
      <c r="F86" s="67"/>
    </row>
    <row r="87" spans="1:6" s="62" customFormat="1" ht="15" customHeight="1">
      <c r="A87" s="63"/>
      <c r="B87" s="64"/>
      <c r="C87" s="65"/>
      <c r="D87" s="66"/>
      <c r="E87" s="67"/>
      <c r="F87" s="67"/>
    </row>
    <row r="88" spans="1:6" s="62" customFormat="1" ht="15" customHeight="1">
      <c r="A88" s="63"/>
      <c r="B88" s="64"/>
      <c r="C88" s="65"/>
      <c r="D88" s="66"/>
      <c r="E88" s="67"/>
      <c r="F88" s="67"/>
    </row>
    <row r="89" spans="1:6" s="62" customFormat="1" ht="15" customHeight="1">
      <c r="A89" s="63"/>
      <c r="B89" s="64"/>
      <c r="C89" s="65"/>
      <c r="D89" s="66"/>
      <c r="E89" s="67"/>
      <c r="F89" s="67"/>
    </row>
    <row r="90" spans="1:6" s="62" customFormat="1" ht="15" customHeight="1">
      <c r="A90" s="63"/>
      <c r="B90" s="64"/>
      <c r="C90" s="65"/>
      <c r="D90" s="66"/>
      <c r="E90" s="67"/>
      <c r="F90" s="67"/>
    </row>
    <row r="91" spans="1:6" s="62" customFormat="1" ht="15" customHeight="1">
      <c r="A91" s="63"/>
      <c r="B91" s="64"/>
      <c r="C91" s="65"/>
      <c r="D91" s="66"/>
      <c r="E91" s="67"/>
      <c r="F91" s="67"/>
    </row>
    <row r="92" spans="1:6" s="62" customFormat="1" ht="15" customHeight="1">
      <c r="A92" s="63"/>
      <c r="B92" s="64"/>
      <c r="C92" s="65"/>
      <c r="D92" s="66"/>
      <c r="E92" s="67"/>
      <c r="F92" s="67"/>
    </row>
    <row r="93" spans="1:6" s="62" customFormat="1" ht="15" customHeight="1">
      <c r="A93" s="63"/>
      <c r="B93" s="64"/>
      <c r="C93" s="65"/>
      <c r="D93" s="66"/>
      <c r="E93" s="67"/>
      <c r="F93" s="67"/>
    </row>
    <row r="94" spans="1:6" s="62" customFormat="1" ht="15" customHeight="1">
      <c r="A94" s="63"/>
      <c r="B94" s="64"/>
      <c r="C94" s="65"/>
      <c r="D94" s="66"/>
      <c r="E94" s="67"/>
      <c r="F94" s="67"/>
    </row>
    <row r="95" spans="1:6" s="62" customFormat="1" ht="15" customHeight="1">
      <c r="A95" s="63"/>
      <c r="B95" s="64"/>
      <c r="C95" s="65"/>
      <c r="D95" s="66"/>
      <c r="E95" s="67"/>
      <c r="F95" s="67"/>
    </row>
    <row r="96" spans="1:6" s="71" customFormat="1" ht="12">
      <c r="A96" s="68"/>
      <c r="B96" s="63"/>
      <c r="C96" s="63"/>
      <c r="D96" s="69"/>
      <c r="E96" s="70"/>
      <c r="F96" s="70"/>
    </row>
    <row r="97" spans="1:8">
      <c r="A97" s="72"/>
      <c r="B97" s="68"/>
      <c r="C97" s="68"/>
      <c r="D97" s="73"/>
      <c r="E97" s="73"/>
      <c r="F97" s="73"/>
    </row>
    <row r="98" spans="1:8" s="72" customFormat="1">
      <c r="B98" s="73"/>
      <c r="C98" s="73"/>
      <c r="D98" s="74"/>
      <c r="E98" s="75"/>
      <c r="F98" s="75"/>
      <c r="H98" s="76"/>
    </row>
    <row r="99" spans="1:8" s="72" customFormat="1">
      <c r="B99" s="75"/>
      <c r="C99" s="74"/>
      <c r="D99" s="74"/>
      <c r="E99" s="75"/>
      <c r="F99" s="75"/>
      <c r="H99" s="76"/>
    </row>
    <row r="100" spans="1:8" s="72" customFormat="1">
      <c r="B100" s="75"/>
      <c r="C100" s="74"/>
      <c r="D100" s="77"/>
      <c r="E100" s="78"/>
      <c r="H100" s="76"/>
    </row>
    <row r="101" spans="1:8" s="72" customFormat="1">
      <c r="B101" s="79"/>
      <c r="C101" s="77"/>
      <c r="D101" s="80"/>
      <c r="E101" s="78"/>
      <c r="H101" s="81"/>
    </row>
    <row r="102" spans="1:8" s="72" customFormat="1">
      <c r="B102" s="79"/>
      <c r="C102" s="82"/>
      <c r="D102" s="83"/>
      <c r="E102" s="78"/>
      <c r="H102" s="81"/>
    </row>
    <row r="103" spans="1:8" s="72" customFormat="1">
      <c r="B103" s="79"/>
      <c r="C103" s="83"/>
      <c r="D103" s="84"/>
      <c r="E103" s="78"/>
      <c r="F103" s="78"/>
      <c r="H103" s="81"/>
    </row>
    <row r="104" spans="1:8" s="72" customFormat="1">
      <c r="B104" s="85"/>
      <c r="C104" s="84"/>
      <c r="D104" s="86"/>
      <c r="E104" s="87"/>
      <c r="F104" s="87"/>
      <c r="H104" s="81"/>
    </row>
    <row r="105" spans="1:8" s="72" customFormat="1">
      <c r="A105" s="75"/>
      <c r="B105" s="88"/>
      <c r="C105" s="86"/>
      <c r="D105" s="89"/>
      <c r="F105" s="90"/>
      <c r="H105" s="81"/>
    </row>
    <row r="106" spans="1:8" s="72" customFormat="1" ht="15" customHeight="1">
      <c r="C106" s="89"/>
      <c r="D106" s="89"/>
      <c r="H106" s="81"/>
    </row>
    <row r="107" spans="1:8" ht="15" customHeight="1">
      <c r="B107" s="72"/>
      <c r="C107" s="89"/>
      <c r="D107" s="91"/>
    </row>
    <row r="108" spans="1:8" ht="15" customHeight="1">
      <c r="C108" s="91"/>
      <c r="D108" s="91"/>
    </row>
    <row r="109" spans="1:8" ht="15" customHeight="1">
      <c r="C109" s="91"/>
    </row>
    <row r="110" spans="1:8" ht="15" customHeight="1"/>
    <row r="111" spans="1:8" ht="15" customHeight="1"/>
    <row r="112" spans="1:8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hidden="1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54">
    <mergeCell ref="B8:C8"/>
    <mergeCell ref="B1:E1"/>
    <mergeCell ref="B2:E2"/>
    <mergeCell ref="B3:E3"/>
    <mergeCell ref="B4:C4"/>
    <mergeCell ref="B6:C6"/>
    <mergeCell ref="B23:C23"/>
    <mergeCell ref="B10:C10"/>
    <mergeCell ref="B11:C11"/>
    <mergeCell ref="B12:C12"/>
    <mergeCell ref="B13:C13"/>
    <mergeCell ref="B14:C14"/>
    <mergeCell ref="B15:C15"/>
    <mergeCell ref="B16:C16"/>
    <mergeCell ref="B18:C18"/>
    <mergeCell ref="B20:C20"/>
    <mergeCell ref="B21:C21"/>
    <mergeCell ref="B22:C22"/>
    <mergeCell ref="B38:C38"/>
    <mergeCell ref="B24:C24"/>
    <mergeCell ref="B25:C25"/>
    <mergeCell ref="B26:C26"/>
    <mergeCell ref="B27:C27"/>
    <mergeCell ref="B28:C28"/>
    <mergeCell ref="B30:C30"/>
    <mergeCell ref="B32:C32"/>
    <mergeCell ref="B34:C34"/>
    <mergeCell ref="B35:C35"/>
    <mergeCell ref="B36:C36"/>
    <mergeCell ref="B37:C37"/>
    <mergeCell ref="B54:C54"/>
    <mergeCell ref="B39:C39"/>
    <mergeCell ref="B40:C40"/>
    <mergeCell ref="B41:C41"/>
    <mergeCell ref="B43:C43"/>
    <mergeCell ref="B45:C45"/>
    <mergeCell ref="B46:C46"/>
    <mergeCell ref="B47:C47"/>
    <mergeCell ref="B48:C48"/>
    <mergeCell ref="B49:C49"/>
    <mergeCell ref="B50:C50"/>
    <mergeCell ref="B52:C52"/>
    <mergeCell ref="B71:C71"/>
    <mergeCell ref="B56:C56"/>
    <mergeCell ref="B57:C57"/>
    <mergeCell ref="B58:C58"/>
    <mergeCell ref="B60:C60"/>
    <mergeCell ref="B62:C62"/>
    <mergeCell ref="B63:C63"/>
    <mergeCell ref="B64:C64"/>
    <mergeCell ref="B65:C65"/>
    <mergeCell ref="B66:C66"/>
    <mergeCell ref="B68:C68"/>
    <mergeCell ref="B70:C70"/>
  </mergeCells>
  <printOptions horizontalCentered="1"/>
  <pageMargins left="0.43307086614173229" right="0.43307086614173229" top="0.6692913385826772" bottom="0.43307086614173229" header="0.23622047244094491" footer="0.15748031496062992"/>
  <pageSetup scale="70" firstPageNumber="4" orientation="portrait" r:id="rId1"/>
  <headerFooter>
    <oddHeader>&amp;C&amp;"DIN Pro Bold,Negrita"PODER EJECUTIVO
 DEL ESTADO DE TAMAULIPAS&amp;"Arial,Negrita"&amp;12
&amp;"Arial,Normal"&amp;G</oddHeader>
    <oddFooter xml:space="preserve">&amp;C&amp;"-,Negrita"&amp;12&amp;G
&amp;"DIN Pro Bold,Negrita"&amp;11Contable&amp;R&amp;"-,Negrita"&amp;12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 Finan</vt:lpstr>
      <vt:lpstr>'Edo Cambios situac Finan'!Área_de_impresión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cp:lastPrinted>2022-01-26T18:44:40Z</cp:lastPrinted>
  <dcterms:created xsi:type="dcterms:W3CDTF">2022-01-26T18:21:55Z</dcterms:created>
  <dcterms:modified xsi:type="dcterms:W3CDTF">2022-01-26T18:44:45Z</dcterms:modified>
</cp:coreProperties>
</file>