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Balance Presup DIC OK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'Balance Presup DIC OK'!$A$1:$E$83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T">#REF!</definedName>
    <definedName name="_xlnm.Print_Titles" localSheetId="0">'Balance Presup DIC OK'!$1:$3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E74" i="1" l="1"/>
  <c r="D74" i="1"/>
  <c r="E73" i="1"/>
  <c r="D73" i="1"/>
  <c r="C73" i="1"/>
  <c r="E72" i="1"/>
  <c r="D72" i="1"/>
  <c r="C72" i="1"/>
  <c r="E70" i="1"/>
  <c r="E68" i="1" s="1"/>
  <c r="D70" i="1"/>
  <c r="D68" i="1" s="1"/>
  <c r="C70" i="1"/>
  <c r="C68" i="1"/>
  <c r="E67" i="1"/>
  <c r="E75" i="1" s="1"/>
  <c r="E76" i="1" s="1"/>
  <c r="D67" i="1"/>
  <c r="D75" i="1" s="1"/>
  <c r="D76" i="1" s="1"/>
  <c r="C67" i="1"/>
  <c r="C75" i="1" s="1"/>
  <c r="C76" i="1" s="1"/>
  <c r="E59" i="1"/>
  <c r="D59" i="1"/>
  <c r="E58" i="1"/>
  <c r="D58" i="1"/>
  <c r="C58" i="1"/>
  <c r="E57" i="1"/>
  <c r="D57" i="1"/>
  <c r="C57" i="1"/>
  <c r="D56" i="1"/>
  <c r="D55" i="1" s="1"/>
  <c r="C56" i="1"/>
  <c r="C55" i="1" s="1"/>
  <c r="E53" i="1"/>
  <c r="D53" i="1"/>
  <c r="D60" i="1" s="1"/>
  <c r="D61" i="1" s="1"/>
  <c r="C53" i="1"/>
  <c r="C60" i="1" s="1"/>
  <c r="C61" i="1" s="1"/>
  <c r="E43" i="1"/>
  <c r="D43" i="1"/>
  <c r="C43" i="1"/>
  <c r="E40" i="1"/>
  <c r="E56" i="1" s="1"/>
  <c r="E55" i="1" s="1"/>
  <c r="E39" i="1"/>
  <c r="E47" i="1" s="1"/>
  <c r="D39" i="1"/>
  <c r="D47" i="1" s="1"/>
  <c r="D11" i="1" s="1"/>
  <c r="D8" i="1" s="1"/>
  <c r="D21" i="1" s="1"/>
  <c r="D22" i="1" s="1"/>
  <c r="D24" i="1" s="1"/>
  <c r="D34" i="1" s="1"/>
  <c r="C39" i="1"/>
  <c r="C47" i="1" s="1"/>
  <c r="E30" i="1"/>
  <c r="D30" i="1"/>
  <c r="C30" i="1"/>
  <c r="E17" i="1"/>
  <c r="D17" i="1"/>
  <c r="E13" i="1"/>
  <c r="D13" i="1"/>
  <c r="C13" i="1"/>
  <c r="E8" i="1"/>
  <c r="E21" i="1" s="1"/>
  <c r="E22" i="1" s="1"/>
  <c r="E24" i="1" s="1"/>
  <c r="E34" i="1" s="1"/>
  <c r="C8" i="1"/>
  <c r="C21" i="1" s="1"/>
  <c r="C22" i="1" s="1"/>
  <c r="C24" i="1" s="1"/>
  <c r="C34" i="1" s="1"/>
  <c r="E60" i="1" l="1"/>
  <c r="E61" i="1" s="1"/>
</calcChain>
</file>

<file path=xl/sharedStrings.xml><?xml version="1.0" encoding="utf-8"?>
<sst xmlns="http://schemas.openxmlformats.org/spreadsheetml/2006/main" count="68" uniqueCount="45">
  <si>
    <t>Balance Presupuestario - LDF</t>
  </si>
  <si>
    <t>Del 1 de Enero al 31 de Diciembre de 2021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</si>
  <si>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</si>
  <si>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</si>
  <si>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</si>
  <si>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</si>
  <si>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</si>
  <si>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</si>
  <si>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</si>
  <si>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</si>
  <si>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</si>
  <si>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</si>
  <si>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</si>
  <si>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</si>
  <si>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</si>
  <si>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</si>
  <si>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</si>
  <si>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</si>
  <si>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</si>
  <si>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</t>
  </si>
  <si>
    <t>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</si>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</sst>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DIN Pro Bold"/>
      <family val="2"/>
    </font>
    <font>
      <b/>
      <sz val="8"/>
      <color rgb="FF000000"/>
      <name val="Arial"/>
      <family val="2"/>
    </font>
    <font>
      <b/>
      <sz val="7"/>
      <color rgb="FF000000"/>
      <name val="DIN Pro Bold"/>
      <family val="2"/>
    </font>
    <font>
      <sz val="10"/>
      <color rgb="FF000000"/>
      <name val="DIN Pro Bold"/>
      <family val="2"/>
    </font>
    <font>
      <b/>
      <sz val="9"/>
      <color theme="0"/>
      <name val="DINPro-Regular"/>
      <family val="3"/>
    </font>
    <font>
      <sz val="9"/>
      <color rgb="FF000000"/>
      <name val="DINPro-Regular"/>
      <family val="3"/>
    </font>
    <font>
      <b/>
      <sz val="9"/>
      <color rgb="FF000000"/>
      <name val="DINPro-Regular"/>
      <family val="3"/>
    </font>
    <font>
      <sz val="9"/>
      <color rgb="FF2F2F2F"/>
      <name val="DINPro-Regular"/>
      <family val="3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1">
    <xf numFmtId="0" fontId="0" fillId="0" borderId="0"/>
    <xf numFmtId="0" fontId="13" fillId="0" borderId="0" applyNumberFormat="0" applyFill="0" applyBorder="0" applyAlignment="0" applyProtection="0"/>
    <xf numFmtId="164" fontId="13" fillId="0" borderId="0"/>
    <xf numFmtId="164" fontId="14" fillId="0" borderId="0"/>
    <xf numFmtId="164" fontId="13" fillId="0" borderId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2" borderId="0" applyNumberFormat="0" applyBorder="0" applyAlignment="0" applyProtection="0"/>
    <xf numFmtId="0" fontId="18" fillId="39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2" borderId="0" applyNumberFormat="0" applyBorder="0" applyAlignment="0" applyProtection="0"/>
    <xf numFmtId="0" fontId="18" fillId="59" borderId="0" applyNumberFormat="0" applyBorder="0" applyAlignment="0" applyProtection="0"/>
    <xf numFmtId="0" fontId="21" fillId="43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38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7" fillId="46" borderId="23" applyNumberFormat="0" applyAlignment="0" applyProtection="0"/>
    <xf numFmtId="0" fontId="25" fillId="46" borderId="23" applyNumberFormat="0" applyAlignment="0" applyProtection="0"/>
    <xf numFmtId="0" fontId="27" fillId="46" borderId="23" applyNumberFormat="0" applyAlignment="0" applyProtection="0"/>
    <xf numFmtId="0" fontId="25" fillId="46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30" fillId="60" borderId="24" applyNumberFormat="0" applyAlignment="0" applyProtection="0"/>
    <xf numFmtId="0" fontId="29" fillId="60" borderId="24" applyNumberFormat="0" applyAlignment="0" applyProtection="0"/>
    <xf numFmtId="0" fontId="30" fillId="60" borderId="24" applyNumberFormat="0" applyAlignment="0" applyProtection="0"/>
    <xf numFmtId="0" fontId="29" fillId="60" borderId="24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9" fillId="60" borderId="24" applyNumberFormat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9" fillId="39" borderId="23" applyNumberFormat="0" applyAlignment="0" applyProtection="0"/>
    <xf numFmtId="0" fontId="38" fillId="39" borderId="23" applyNumberFormat="0" applyAlignment="0" applyProtection="0"/>
    <xf numFmtId="0" fontId="39" fillId="39" borderId="23" applyNumberFormat="0" applyAlignment="0" applyProtection="0"/>
    <xf numFmtId="0" fontId="38" fillId="39" borderId="23" applyNumberFormat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8" fillId="39" borderId="23" applyNumberFormat="0" applyAlignment="0" applyProtection="0"/>
    <xf numFmtId="167" fontId="14" fillId="0" borderId="0" applyFont="0" applyFill="0" applyBorder="0" applyAlignment="0" applyProtection="0"/>
    <xf numFmtId="0" fontId="32" fillId="0" borderId="25" applyNumberFormat="0" applyFill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3" fillId="0" borderId="0"/>
    <xf numFmtId="0" fontId="48" fillId="0" borderId="0"/>
    <xf numFmtId="0" fontId="13" fillId="0" borderId="0"/>
    <xf numFmtId="0" fontId="1" fillId="0" borderId="0"/>
    <xf numFmtId="0" fontId="4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13" fillId="0" borderId="0" applyBorder="0"/>
    <xf numFmtId="0" fontId="13" fillId="0" borderId="0"/>
    <xf numFmtId="0" fontId="51" fillId="0" borderId="0"/>
    <xf numFmtId="0" fontId="48" fillId="0" borderId="0"/>
    <xf numFmtId="0" fontId="50" fillId="0" borderId="0"/>
    <xf numFmtId="0" fontId="1" fillId="0" borderId="0"/>
    <xf numFmtId="0" fontId="15" fillId="0" borderId="0" applyFill="0" applyProtection="0"/>
    <xf numFmtId="0" fontId="15" fillId="0" borderId="0" applyFill="0" applyProtection="0"/>
    <xf numFmtId="0" fontId="52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4" fillId="0" borderId="0"/>
    <xf numFmtId="0" fontId="1" fillId="0" borderId="0"/>
    <xf numFmtId="0" fontId="1" fillId="0" borderId="0"/>
    <xf numFmtId="0" fontId="48" fillId="0" borderId="0"/>
    <xf numFmtId="0" fontId="55" fillId="0" borderId="0"/>
    <xf numFmtId="0" fontId="13" fillId="0" borderId="0"/>
    <xf numFmtId="0" fontId="13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48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48" fillId="0" borderId="0"/>
    <xf numFmtId="0" fontId="1" fillId="0" borderId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7" fillId="8" borderId="8" applyNumberFormat="0" applyFont="0" applyAlignment="0" applyProtection="0"/>
    <xf numFmtId="0" fontId="13" fillId="40" borderId="29" applyNumberFormat="0" applyFont="0" applyAlignment="0" applyProtection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7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56" fillId="38" borderId="30" applyNumberFormat="0" applyAlignment="0" applyProtection="0"/>
    <xf numFmtId="0" fontId="13" fillId="62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8" fillId="46" borderId="30" applyNumberFormat="0" applyAlignment="0" applyProtection="0"/>
    <xf numFmtId="0" fontId="56" fillId="46" borderId="30" applyNumberFormat="0" applyAlignment="0" applyProtection="0"/>
    <xf numFmtId="0" fontId="58" fillId="46" borderId="30" applyNumberFormat="0" applyAlignment="0" applyProtection="0"/>
    <xf numFmtId="0" fontId="56" fillId="46" borderId="30" applyNumberFormat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2" applyNumberFormat="0" applyFill="0" applyAlignment="0" applyProtection="0"/>
    <xf numFmtId="0" fontId="35" fillId="0" borderId="32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3" applyNumberFormat="0" applyFill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3" fillId="63" borderId="0"/>
    <xf numFmtId="0" fontId="6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 indent="3"/>
    </xf>
    <xf numFmtId="3" fontId="7" fillId="34" borderId="19" xfId="0" applyNumberFormat="1" applyFont="1" applyFill="1" applyBorder="1" applyAlignment="1" applyProtection="1">
      <alignment vertical="center"/>
      <protection locked="0"/>
    </xf>
    <xf numFmtId="0" fontId="7" fillId="34" borderId="18" xfId="0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3" fontId="7" fillId="36" borderId="19" xfId="0" applyNumberFormat="1" applyFont="1" applyFill="1" applyBorder="1" applyAlignment="1">
      <alignment vertical="center"/>
    </xf>
    <xf numFmtId="3" fontId="8" fillId="34" borderId="19" xfId="0" applyNumberFormat="1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3" fontId="7" fillId="34" borderId="16" xfId="0" applyNumberFormat="1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 indent="5"/>
    </xf>
    <xf numFmtId="4" fontId="7" fillId="34" borderId="16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/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justify" vertical="center" wrapText="1"/>
    </xf>
    <xf numFmtId="0" fontId="7" fillId="34" borderId="18" xfId="0" applyFont="1" applyFill="1" applyBorder="1" applyAlignment="1">
      <alignment horizontal="left" vertical="center" indent="1"/>
    </xf>
    <xf numFmtId="3" fontId="7" fillId="37" borderId="19" xfId="0" applyNumberFormat="1" applyFont="1" applyFill="1" applyBorder="1" applyAlignment="1">
      <alignment vertical="center"/>
    </xf>
    <xf numFmtId="0" fontId="8" fillId="34" borderId="18" xfId="0" applyFont="1" applyFill="1" applyBorder="1" applyAlignment="1">
      <alignment horizontal="left" vertical="center" indent="1"/>
    </xf>
    <xf numFmtId="3" fontId="8" fillId="34" borderId="19" xfId="0" applyNumberFormat="1" applyFont="1" applyFill="1" applyBorder="1" applyAlignment="1" applyProtection="1">
      <alignment vertical="center"/>
    </xf>
    <xf numFmtId="0" fontId="7" fillId="34" borderId="15" xfId="0" applyFont="1" applyFill="1" applyBorder="1" applyAlignment="1">
      <alignment horizontal="left" vertical="center" indent="1"/>
    </xf>
    <xf numFmtId="3" fontId="7" fillId="34" borderId="19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/>
    <xf numFmtId="0" fontId="0" fillId="0" borderId="0" xfId="0" applyProtection="1">
      <protection locked="0"/>
    </xf>
  </cellXfs>
  <cellStyles count="2911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Comma 2 2 2" xfId="1262"/>
    <cellStyle name="Comma 2 3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 [0] 10" xfId="1816"/>
    <cellStyle name="Millares [0] 10 2" xfId="1817"/>
    <cellStyle name="Millares [0] 11" xfId="1818"/>
    <cellStyle name="Millares [0] 11 2" xfId="1819"/>
    <cellStyle name="Millares [0] 12" xfId="1820"/>
    <cellStyle name="Millares [0] 12 2" xfId="1821"/>
    <cellStyle name="Millares [0] 13" xfId="1822"/>
    <cellStyle name="Millares [0] 13 2" xfId="1823"/>
    <cellStyle name="Millares [0] 14" xfId="1824"/>
    <cellStyle name="Millares [0] 14 2" xfId="1825"/>
    <cellStyle name="Millares [0] 15" xfId="1826"/>
    <cellStyle name="Millares [0] 15 2" xfId="1827"/>
    <cellStyle name="Millares [0] 16" xfId="1828"/>
    <cellStyle name="Millares [0] 16 2" xfId="1829"/>
    <cellStyle name="Millares [0] 17" xfId="1830"/>
    <cellStyle name="Millares [0] 17 2" xfId="1831"/>
    <cellStyle name="Millares [0] 18" xfId="1832"/>
    <cellStyle name="Millares [0] 18 2" xfId="1833"/>
    <cellStyle name="Millares [0] 2" xfId="1834"/>
    <cellStyle name="Millares [0] 2 2" xfId="1835"/>
    <cellStyle name="Millares [0] 3" xfId="1836"/>
    <cellStyle name="Millares [0] 3 2" xfId="1837"/>
    <cellStyle name="Millares [0] 4" xfId="1838"/>
    <cellStyle name="Millares [0] 4 2" xfId="1839"/>
    <cellStyle name="Millares [0] 5" xfId="1840"/>
    <cellStyle name="Millares [0] 5 2" xfId="1841"/>
    <cellStyle name="Millares [0] 6" xfId="1842"/>
    <cellStyle name="Millares [0] 6 2" xfId="1843"/>
    <cellStyle name="Millares [0] 7" xfId="1844"/>
    <cellStyle name="Millares [0] 7 2" xfId="1845"/>
    <cellStyle name="Millares [0] 8" xfId="1846"/>
    <cellStyle name="Millares [0] 8 2" xfId="1847"/>
    <cellStyle name="Millares [0] 9" xfId="1848"/>
    <cellStyle name="Millares [0] 9 2" xfId="1849"/>
    <cellStyle name="Millares 10" xfId="1850"/>
    <cellStyle name="Millares 10 2" xfId="1851"/>
    <cellStyle name="Millares 11" xfId="1852"/>
    <cellStyle name="Millares 11 2" xfId="1853"/>
    <cellStyle name="Millares 12" xfId="1854"/>
    <cellStyle name="Millares 12 2" xfId="1855"/>
    <cellStyle name="Millares 13" xfId="1856"/>
    <cellStyle name="Millares 14" xfId="1857"/>
    <cellStyle name="Millares 15" xfId="1858"/>
    <cellStyle name="Millares 16" xfId="1859"/>
    <cellStyle name="Millares 17" xfId="1860"/>
    <cellStyle name="Millares 18" xfId="1861"/>
    <cellStyle name="Millares 19" xfId="1862"/>
    <cellStyle name="Millares 2" xfId="1863"/>
    <cellStyle name="Millares 2 10" xfId="1864"/>
    <cellStyle name="Millares 2 10 2" xfId="1865"/>
    <cellStyle name="Millares 2 10 2 2" xfId="1866"/>
    <cellStyle name="Millares 2 10 3" xfId="1867"/>
    <cellStyle name="Millares 2 10 3 2" xfId="1868"/>
    <cellStyle name="Millares 2 10 4" xfId="1869"/>
    <cellStyle name="Millares 2 10 4 2" xfId="1870"/>
    <cellStyle name="Millares 2 10 5" xfId="1871"/>
    <cellStyle name="Millares 2 11" xfId="1872"/>
    <cellStyle name="Millares 2 11 2" xfId="1873"/>
    <cellStyle name="Millares 2 12" xfId="1874"/>
    <cellStyle name="Millares 2 12 2" xfId="1875"/>
    <cellStyle name="Millares 2 13" xfId="1876"/>
    <cellStyle name="Millares 2 13 2" xfId="1877"/>
    <cellStyle name="Millares 2 14" xfId="1878"/>
    <cellStyle name="Millares 2 14 2" xfId="1879"/>
    <cellStyle name="Millares 2 15" xfId="1880"/>
    <cellStyle name="Millares 2 15 2" xfId="1881"/>
    <cellStyle name="Millares 2 16" xfId="1882"/>
    <cellStyle name="Millares 2 16 2" xfId="1883"/>
    <cellStyle name="Millares 2 17" xfId="1884"/>
    <cellStyle name="Millares 2 17 2" xfId="1885"/>
    <cellStyle name="Millares 2 18" xfId="1886"/>
    <cellStyle name="Millares 2 2" xfId="1887"/>
    <cellStyle name="Millares 2 2 10" xfId="1888"/>
    <cellStyle name="Millares 2 2 10 2" xfId="1889"/>
    <cellStyle name="Millares 2 2 11" xfId="1890"/>
    <cellStyle name="Millares 2 2 11 2" xfId="1891"/>
    <cellStyle name="Millares 2 2 12" xfId="1892"/>
    <cellStyle name="Millares 2 2 12 2" xfId="1893"/>
    <cellStyle name="Millares 2 2 13" xfId="1894"/>
    <cellStyle name="Millares 2 2 13 2" xfId="1895"/>
    <cellStyle name="Millares 2 2 14" xfId="1896"/>
    <cellStyle name="Millares 2 2 2" xfId="1897"/>
    <cellStyle name="Millares 2 2 2 2" xfId="1898"/>
    <cellStyle name="Millares 2 2 2 2 2" xfId="1899"/>
    <cellStyle name="Millares 2 2 3" xfId="1900"/>
    <cellStyle name="Millares 2 2 3 2" xfId="1901"/>
    <cellStyle name="Millares 2 2 4" xfId="1902"/>
    <cellStyle name="Millares 2 2 4 2" xfId="1903"/>
    <cellStyle name="Millares 2 2 5" xfId="1904"/>
    <cellStyle name="Millares 2 2 5 2" xfId="1905"/>
    <cellStyle name="Millares 2 2 6" xfId="1906"/>
    <cellStyle name="Millares 2 2 6 2" xfId="1907"/>
    <cellStyle name="Millares 2 2 7" xfId="1908"/>
    <cellStyle name="Millares 2 2 7 2" xfId="1909"/>
    <cellStyle name="Millares 2 2 8" xfId="1910"/>
    <cellStyle name="Millares 2 2 8 2" xfId="1911"/>
    <cellStyle name="Millares 2 2 9" xfId="1912"/>
    <cellStyle name="Millares 2 2 9 2" xfId="1913"/>
    <cellStyle name="Millares 2 3" xfId="1914"/>
    <cellStyle name="Millares 2 3 2" xfId="1915"/>
    <cellStyle name="Millares 2 4" xfId="1916"/>
    <cellStyle name="Millares 2 4 2" xfId="1917"/>
    <cellStyle name="Millares 2 5" xfId="1918"/>
    <cellStyle name="Millares 2 5 2" xfId="1919"/>
    <cellStyle name="Millares 2 6" xfId="1920"/>
    <cellStyle name="Millares 2 6 2" xfId="1921"/>
    <cellStyle name="Millares 2 7" xfId="1922"/>
    <cellStyle name="Millares 2 7 2" xfId="1923"/>
    <cellStyle name="Millares 2 8" xfId="1924"/>
    <cellStyle name="Millares 2 8 2" xfId="1925"/>
    <cellStyle name="Millares 2 9" xfId="1926"/>
    <cellStyle name="Millares 2 9 2" xfId="1927"/>
    <cellStyle name="Millares 2 9 2 2" xfId="1928"/>
    <cellStyle name="Millares 2 9 3" xfId="1929"/>
    <cellStyle name="Millares 20" xfId="1930"/>
    <cellStyle name="Millares 21" xfId="1931"/>
    <cellStyle name="Millares 22" xfId="1932"/>
    <cellStyle name="Millares 23" xfId="1933"/>
    <cellStyle name="Millares 24" xfId="1934"/>
    <cellStyle name="Millares 25" xfId="1935"/>
    <cellStyle name="Millares 26" xfId="1936"/>
    <cellStyle name="Millares 27" xfId="1937"/>
    <cellStyle name="Millares 28" xfId="1938"/>
    <cellStyle name="Millares 29" xfId="1939"/>
    <cellStyle name="Millares 3" xfId="1940"/>
    <cellStyle name="Millares 3 2" xfId="1941"/>
    <cellStyle name="Millares 3 2 2" xfId="1942"/>
    <cellStyle name="Millares 3 2 2 2" xfId="1943"/>
    <cellStyle name="Millares 3 2 2 2 2" xfId="1944"/>
    <cellStyle name="Millares 3 2 2 3" xfId="1945"/>
    <cellStyle name="Millares 3 2 2 3 2" xfId="1946"/>
    <cellStyle name="Millares 3 2 2 4" xfId="1947"/>
    <cellStyle name="Millares 3 2 2 4 2" xfId="1948"/>
    <cellStyle name="Millares 3 2 2 5" xfId="1949"/>
    <cellStyle name="Millares 3 2 3" xfId="1950"/>
    <cellStyle name="Millares 3 2 3 2" xfId="1951"/>
    <cellStyle name="Millares 3 2 3 2 2" xfId="1952"/>
    <cellStyle name="Millares 3 2 3 3" xfId="1953"/>
    <cellStyle name="Millares 3 2 3 3 2" xfId="1954"/>
    <cellStyle name="Millares 3 2 3 4" xfId="1955"/>
    <cellStyle name="Millares 3 2 4" xfId="1956"/>
    <cellStyle name="Millares 3 2 4 2" xfId="1957"/>
    <cellStyle name="Millares 3 3" xfId="1958"/>
    <cellStyle name="Millares 3 3 2" xfId="1959"/>
    <cellStyle name="Millares 3 3 2 2" xfId="1960"/>
    <cellStyle name="Millares 3 3 2 2 2" xfId="1961"/>
    <cellStyle name="Millares 3 3 2 3" xfId="1962"/>
    <cellStyle name="Millares 3 3 2 3 2" xfId="1963"/>
    <cellStyle name="Millares 3 3 2 4" xfId="1964"/>
    <cellStyle name="Millares 3 3 3" xfId="1965"/>
    <cellStyle name="Millares 3 3 3 2" xfId="1966"/>
    <cellStyle name="Millares 3 4" xfId="1967"/>
    <cellStyle name="Millares 3 4 2" xfId="1968"/>
    <cellStyle name="Millares 3 4 2 2" xfId="1969"/>
    <cellStyle name="Millares 3 4 3" xfId="1970"/>
    <cellStyle name="Millares 3 5" xfId="1971"/>
    <cellStyle name="Millares 3 5 2" xfId="1972"/>
    <cellStyle name="Millares 3 6" xfId="1973"/>
    <cellStyle name="Millares 3 6 2" xfId="1974"/>
    <cellStyle name="Millares 3 6 2 2" xfId="1975"/>
    <cellStyle name="Millares 3 6 3" xfId="1976"/>
    <cellStyle name="Millares 3 6 3 2" xfId="1977"/>
    <cellStyle name="Millares 3 6 4" xfId="1978"/>
    <cellStyle name="Millares 3 7" xfId="1979"/>
    <cellStyle name="Millares 3 7 2" xfId="1980"/>
    <cellStyle name="Millares 3 8" xfId="1981"/>
    <cellStyle name="Millares 3 8 2" xfId="1982"/>
    <cellStyle name="Millares 3 9" xfId="1983"/>
    <cellStyle name="Millares 30" xfId="1984"/>
    <cellStyle name="Millares 31" xfId="1985"/>
    <cellStyle name="Millares 32" xfId="1986"/>
    <cellStyle name="Millares 33" xfId="1987"/>
    <cellStyle name="Millares 34" xfId="1988"/>
    <cellStyle name="Millares 34 2" xfId="1989"/>
    <cellStyle name="Millares 35" xfId="1990"/>
    <cellStyle name="Millares 35 2" xfId="1991"/>
    <cellStyle name="Millares 36" xfId="1992"/>
    <cellStyle name="Millares 36 2" xfId="1993"/>
    <cellStyle name="Millares 37" xfId="1994"/>
    <cellStyle name="Millares 37 2" xfId="1995"/>
    <cellStyle name="Millares 38" xfId="1996"/>
    <cellStyle name="Millares 38 2" xfId="1997"/>
    <cellStyle name="Millares 39" xfId="1998"/>
    <cellStyle name="Millares 39 2" xfId="1999"/>
    <cellStyle name="Millares 4" xfId="2000"/>
    <cellStyle name="Millares 4 10" xfId="2001"/>
    <cellStyle name="Millares 4 10 2" xfId="2002"/>
    <cellStyle name="Millares 4 11" xfId="2003"/>
    <cellStyle name="Millares 4 11 2" xfId="2004"/>
    <cellStyle name="Millares 4 12" xfId="2005"/>
    <cellStyle name="Millares 4 12 2" xfId="2006"/>
    <cellStyle name="Millares 4 13" xfId="2007"/>
    <cellStyle name="Millares 4 13 2" xfId="2008"/>
    <cellStyle name="Millares 4 2" xfId="2009"/>
    <cellStyle name="Millares 4 2 2" xfId="2010"/>
    <cellStyle name="Millares 4 2 2 2" xfId="2011"/>
    <cellStyle name="Millares 4 2 3" xfId="2012"/>
    <cellStyle name="Millares 4 2 3 2" xfId="2013"/>
    <cellStyle name="Millares 4 2 4" xfId="2014"/>
    <cellStyle name="Millares 4 2 4 2" xfId="2015"/>
    <cellStyle name="Millares 4 2 5" xfId="2016"/>
    <cellStyle name="Millares 4 3" xfId="2017"/>
    <cellStyle name="Millares 4 3 2" xfId="2018"/>
    <cellStyle name="Millares 4 3 2 2" xfId="2019"/>
    <cellStyle name="Millares 4 3 3" xfId="2020"/>
    <cellStyle name="Millares 4 3 3 2" xfId="2021"/>
    <cellStyle name="Millares 4 3 4" xfId="2022"/>
    <cellStyle name="Millares 4 4" xfId="2023"/>
    <cellStyle name="Millares 4 4 2" xfId="2024"/>
    <cellStyle name="Millares 4 5" xfId="2025"/>
    <cellStyle name="Millares 4 5 2" xfId="2026"/>
    <cellStyle name="Millares 4 6" xfId="2027"/>
    <cellStyle name="Millares 4 6 2" xfId="2028"/>
    <cellStyle name="Millares 4 7" xfId="2029"/>
    <cellStyle name="Millares 4 7 2" xfId="2030"/>
    <cellStyle name="Millares 4 8" xfId="2031"/>
    <cellStyle name="Millares 4 8 2" xfId="2032"/>
    <cellStyle name="Millares 4 9" xfId="2033"/>
    <cellStyle name="Millares 4 9 2" xfId="2034"/>
    <cellStyle name="Millares 40" xfId="2035"/>
    <cellStyle name="Millares 40 2" xfId="2036"/>
    <cellStyle name="Millares 41" xfId="2037"/>
    <cellStyle name="Millares 41 2" xfId="2038"/>
    <cellStyle name="Millares 42" xfId="2039"/>
    <cellStyle name="Millares 42 2" xfId="2040"/>
    <cellStyle name="Millares 43" xfId="2041"/>
    <cellStyle name="Millares 43 2" xfId="2042"/>
    <cellStyle name="Millares 44" xfId="2043"/>
    <cellStyle name="Millares 44 2" xfId="2044"/>
    <cellStyle name="Millares 45" xfId="2045"/>
    <cellStyle name="Millares 45 2" xfId="2046"/>
    <cellStyle name="Millares 46" xfId="2047"/>
    <cellStyle name="Millares 46 2" xfId="2048"/>
    <cellStyle name="Millares 47" xfId="2049"/>
    <cellStyle name="Millares 47 2" xfId="2050"/>
    <cellStyle name="Millares 48" xfId="2051"/>
    <cellStyle name="Millares 5" xfId="2052"/>
    <cellStyle name="Millares 5 10" xfId="2053"/>
    <cellStyle name="Millares 5 10 2" xfId="2054"/>
    <cellStyle name="Millares 5 11" xfId="2055"/>
    <cellStyle name="Millares 5 11 2" xfId="2056"/>
    <cellStyle name="Millares 5 12" xfId="2057"/>
    <cellStyle name="Millares 5 12 2" xfId="2058"/>
    <cellStyle name="Millares 5 2" xfId="2059"/>
    <cellStyle name="Millares 5 2 2" xfId="2060"/>
    <cellStyle name="Millares 5 2 2 2" xfId="2061"/>
    <cellStyle name="Millares 5 3" xfId="2062"/>
    <cellStyle name="Millares 5 3 2" xfId="2063"/>
    <cellStyle name="Millares 5 4" xfId="2064"/>
    <cellStyle name="Millares 5 4 2" xfId="2065"/>
    <cellStyle name="Millares 5 5" xfId="2066"/>
    <cellStyle name="Millares 5 5 2" xfId="2067"/>
    <cellStyle name="Millares 5 6" xfId="2068"/>
    <cellStyle name="Millares 5 6 2" xfId="2069"/>
    <cellStyle name="Millares 5 7" xfId="2070"/>
    <cellStyle name="Millares 5 7 2" xfId="2071"/>
    <cellStyle name="Millares 5 8" xfId="2072"/>
    <cellStyle name="Millares 5 8 2" xfId="2073"/>
    <cellStyle name="Millares 5 9" xfId="2074"/>
    <cellStyle name="Millares 5 9 2" xfId="2075"/>
    <cellStyle name="Millares 6" xfId="2076"/>
    <cellStyle name="Millares 6 2" xfId="2077"/>
    <cellStyle name="Millares 6 2 2" xfId="2078"/>
    <cellStyle name="Millares 6 3" xfId="2079"/>
    <cellStyle name="Millares 6 3 2" xfId="2080"/>
    <cellStyle name="Millares 6 4" xfId="2081"/>
    <cellStyle name="Millares 6 4 2" xfId="2082"/>
    <cellStyle name="Millares 6 5" xfId="2083"/>
    <cellStyle name="Millares 7" xfId="2084"/>
    <cellStyle name="Millares 7 2" xfId="2085"/>
    <cellStyle name="Millares 7 2 2" xfId="2086"/>
    <cellStyle name="Millares 7 3" xfId="2087"/>
    <cellStyle name="Millares 7 3 2" xfId="2088"/>
    <cellStyle name="Millares 7 4" xfId="2089"/>
    <cellStyle name="Millares 7 4 2" xfId="2090"/>
    <cellStyle name="Millares 7 5" xfId="2091"/>
    <cellStyle name="Millares 8" xfId="2092"/>
    <cellStyle name="Millares 8 2" xfId="2093"/>
    <cellStyle name="Millares 8 2 2" xfId="2094"/>
    <cellStyle name="Millares 8 3" xfId="2095"/>
    <cellStyle name="Millares 9" xfId="2096"/>
    <cellStyle name="Millares 9 2" xfId="2097"/>
    <cellStyle name="Millares 9 2 2" xfId="2098"/>
    <cellStyle name="Millares 9 3" xfId="2099"/>
    <cellStyle name="Moneda 10" xfId="2100"/>
    <cellStyle name="Moneda 10 2" xfId="2101"/>
    <cellStyle name="Moneda 11" xfId="2102"/>
    <cellStyle name="Moneda 2" xfId="2103"/>
    <cellStyle name="Moneda 2 2" xfId="2104"/>
    <cellStyle name="Moneda 2 2 2" xfId="2105"/>
    <cellStyle name="Moneda 2 2 2 2" xfId="2106"/>
    <cellStyle name="Moneda 2 2 2 2 2" xfId="2107"/>
    <cellStyle name="Moneda 2 2 2 3" xfId="2108"/>
    <cellStyle name="Moneda 2 2 2 3 2" xfId="2109"/>
    <cellStyle name="Moneda 2 2 2 4" xfId="2110"/>
    <cellStyle name="Moneda 2 2 3" xfId="2111"/>
    <cellStyle name="Moneda 2 2 3 2" xfId="2112"/>
    <cellStyle name="Moneda 2 3" xfId="2113"/>
    <cellStyle name="Moneda 2 3 2" xfId="2114"/>
    <cellStyle name="Moneda 2 3 2 2" xfId="2115"/>
    <cellStyle name="Moneda 2 3 3" xfId="2116"/>
    <cellStyle name="Moneda 2 4" xfId="2117"/>
    <cellStyle name="Moneda 2 4 2" xfId="2118"/>
    <cellStyle name="Moneda 2 5" xfId="2119"/>
    <cellStyle name="Moneda 2 5 2" xfId="2120"/>
    <cellStyle name="Moneda 2 5 2 2" xfId="2121"/>
    <cellStyle name="Moneda 2 5 3" xfId="2122"/>
    <cellStyle name="Moneda 2 5 3 2" xfId="2123"/>
    <cellStyle name="Moneda 2 5 4" xfId="2124"/>
    <cellStyle name="Moneda 2 6" xfId="2125"/>
    <cellStyle name="Moneda 2 6 2" xfId="2126"/>
    <cellStyle name="Moneda 2 7" xfId="2127"/>
    <cellStyle name="Moneda 2 7 2" xfId="2128"/>
    <cellStyle name="Moneda 2 8" xfId="2129"/>
    <cellStyle name="Moneda 3" xfId="2130"/>
    <cellStyle name="Moneda 3 2" xfId="2131"/>
    <cellStyle name="Moneda 3 2 2" xfId="2132"/>
    <cellStyle name="Moneda 3 2 2 2" xfId="2133"/>
    <cellStyle name="Moneda 3 2 2 2 2" xfId="2134"/>
    <cellStyle name="Moneda 3 2 2 3" xfId="2135"/>
    <cellStyle name="Moneda 3 2 2 3 2" xfId="2136"/>
    <cellStyle name="Moneda 3 2 2 4" xfId="2137"/>
    <cellStyle name="Moneda 3 2 2 4 2" xfId="2138"/>
    <cellStyle name="Moneda 3 2 2 5" xfId="2139"/>
    <cellStyle name="Moneda 3 2 3" xfId="2140"/>
    <cellStyle name="Moneda 3 2 3 2" xfId="2141"/>
    <cellStyle name="Moneda 3 2 3 2 2" xfId="2142"/>
    <cellStyle name="Moneda 3 2 3 3" xfId="2143"/>
    <cellStyle name="Moneda 3 2 3 3 2" xfId="2144"/>
    <cellStyle name="Moneda 3 2 3 4" xfId="2145"/>
    <cellStyle name="Moneda 3 2 4" xfId="2146"/>
    <cellStyle name="Moneda 3 2 4 2" xfId="2147"/>
    <cellStyle name="Moneda 3 3" xfId="2148"/>
    <cellStyle name="Moneda 3 3 2" xfId="2149"/>
    <cellStyle name="Moneda 3 3 2 2" xfId="2150"/>
    <cellStyle name="Moneda 3 3 2 2 2" xfId="2151"/>
    <cellStyle name="Moneda 3 3 2 3" xfId="2152"/>
    <cellStyle name="Moneda 3 3 2 3 2" xfId="2153"/>
    <cellStyle name="Moneda 3 3 2 4" xfId="2154"/>
    <cellStyle name="Moneda 3 3 3" xfId="2155"/>
    <cellStyle name="Moneda 3 3 3 2" xfId="2156"/>
    <cellStyle name="Moneda 3 4" xfId="2157"/>
    <cellStyle name="Moneda 3 4 2" xfId="2158"/>
    <cellStyle name="Moneda 3 4 2 2" xfId="2159"/>
    <cellStyle name="Moneda 3 4 3" xfId="2160"/>
    <cellStyle name="Moneda 3 5" xfId="2161"/>
    <cellStyle name="Moneda 3 5 2" xfId="2162"/>
    <cellStyle name="Moneda 3 5 2 2" xfId="2163"/>
    <cellStyle name="Moneda 3 5 3" xfId="2164"/>
    <cellStyle name="Moneda 3 5 3 2" xfId="2165"/>
    <cellStyle name="Moneda 3 5 4" xfId="2166"/>
    <cellStyle name="Moneda 3 6" xfId="2167"/>
    <cellStyle name="Moneda 3 6 2" xfId="2168"/>
    <cellStyle name="Moneda 3 7" xfId="2169"/>
    <cellStyle name="Moneda 3 7 2" xfId="2170"/>
    <cellStyle name="Moneda 4" xfId="2171"/>
    <cellStyle name="Moneda 4 2" xfId="2172"/>
    <cellStyle name="Moneda 4 2 2" xfId="2173"/>
    <cellStyle name="Moneda 4 2 2 2" xfId="2174"/>
    <cellStyle name="Moneda 4 2 3" xfId="2175"/>
    <cellStyle name="Moneda 4 2 3 2" xfId="2176"/>
    <cellStyle name="Moneda 4 2 4" xfId="2177"/>
    <cellStyle name="Moneda 4 2 4 2" xfId="2178"/>
    <cellStyle name="Moneda 4 2 5" xfId="2179"/>
    <cellStyle name="Moneda 4 3" xfId="2180"/>
    <cellStyle name="Moneda 4 3 2" xfId="2181"/>
    <cellStyle name="Moneda 4 3 2 2" xfId="2182"/>
    <cellStyle name="Moneda 4 3 3" xfId="2183"/>
    <cellStyle name="Moneda 4 3 3 2" xfId="2184"/>
    <cellStyle name="Moneda 4 3 4" xfId="2185"/>
    <cellStyle name="Moneda 4 4" xfId="2186"/>
    <cellStyle name="Moneda 4 4 2" xfId="2187"/>
    <cellStyle name="Moneda 5" xfId="2188"/>
    <cellStyle name="Moneda 5 2" xfId="2189"/>
    <cellStyle name="Moneda 5 2 2" xfId="2190"/>
    <cellStyle name="Moneda 5 2 2 2" xfId="2191"/>
    <cellStyle name="Moneda 5 2 3" xfId="2192"/>
    <cellStyle name="Moneda 6" xfId="2193"/>
    <cellStyle name="Moneda 6 2" xfId="2194"/>
    <cellStyle name="Moneda 6 2 2" xfId="2195"/>
    <cellStyle name="Moneda 6 3" xfId="2196"/>
    <cellStyle name="Moneda 6 3 2" xfId="2197"/>
    <cellStyle name="Moneda 6 4" xfId="2198"/>
    <cellStyle name="Moneda 6 4 2" xfId="2199"/>
    <cellStyle name="Moneda 6 5" xfId="2200"/>
    <cellStyle name="Moneda 7" xfId="2201"/>
    <cellStyle name="Moneda 7 2" xfId="2202"/>
    <cellStyle name="Moneda 7 2 2" xfId="2203"/>
    <cellStyle name="Moneda 7 3" xfId="2204"/>
    <cellStyle name="Moneda 7 3 2" xfId="2205"/>
    <cellStyle name="Moneda 7 4" xfId="2206"/>
    <cellStyle name="Moneda 7 4 2" xfId="2207"/>
    <cellStyle name="Moneda 7 5" xfId="2208"/>
    <cellStyle name="Moneda 8" xfId="2209"/>
    <cellStyle name="Moneda 8 2" xfId="2210"/>
    <cellStyle name="Moneda 8 2 2" xfId="2211"/>
    <cellStyle name="Moneda 8 3" xfId="2212"/>
    <cellStyle name="Moneda 9" xfId="2213"/>
    <cellStyle name="Moneda 9 2" xfId="2214"/>
    <cellStyle name="Moneda 9 2 2" xfId="2215"/>
    <cellStyle name="Moneda 9 3" xfId="2216"/>
    <cellStyle name="Neutral 2" xfId="2217"/>
    <cellStyle name="Neutral 2 10" xfId="2218"/>
    <cellStyle name="Neutral 2 11" xfId="2219"/>
    <cellStyle name="Neutral 2 12" xfId="2220"/>
    <cellStyle name="Neutral 2 13" xfId="2221"/>
    <cellStyle name="Neutral 2 14" xfId="2222"/>
    <cellStyle name="Neutral 2 2" xfId="2223"/>
    <cellStyle name="Neutral 2 2 2" xfId="2224"/>
    <cellStyle name="Neutral 2 2 2 2" xfId="2225"/>
    <cellStyle name="Neutral 2 3" xfId="2226"/>
    <cellStyle name="Neutral 2 4" xfId="2227"/>
    <cellStyle name="Neutral 2 5" xfId="2228"/>
    <cellStyle name="Neutral 2 6" xfId="2229"/>
    <cellStyle name="Neutral 2 7" xfId="2230"/>
    <cellStyle name="Neutral 2 8" xfId="2231"/>
    <cellStyle name="Neutral 2 9" xfId="2232"/>
    <cellStyle name="Neutral 3" xfId="2233"/>
    <cellStyle name="Neutral 3 10" xfId="2234"/>
    <cellStyle name="Neutral 3 11" xfId="2235"/>
    <cellStyle name="Neutral 3 12" xfId="2236"/>
    <cellStyle name="Neutral 3 13" xfId="2237"/>
    <cellStyle name="Neutral 3 2" xfId="2238"/>
    <cellStyle name="Neutral 3 3" xfId="2239"/>
    <cellStyle name="Neutral 3 4" xfId="2240"/>
    <cellStyle name="Neutral 3 5" xfId="2241"/>
    <cellStyle name="Neutral 3 6" xfId="2242"/>
    <cellStyle name="Neutral 3 7" xfId="2243"/>
    <cellStyle name="Neutral 3 8" xfId="2244"/>
    <cellStyle name="Neutral 3 9" xfId="2245"/>
    <cellStyle name="Neutral 4" xfId="2246"/>
    <cellStyle name="Neutral 4 10" xfId="2247"/>
    <cellStyle name="Neutral 4 11" xfId="2248"/>
    <cellStyle name="Neutral 4 12" xfId="2249"/>
    <cellStyle name="Neutral 4 13" xfId="2250"/>
    <cellStyle name="Neutral 4 2" xfId="2251"/>
    <cellStyle name="Neutral 4 3" xfId="2252"/>
    <cellStyle name="Neutral 4 4" xfId="2253"/>
    <cellStyle name="Neutral 4 5" xfId="2254"/>
    <cellStyle name="Neutral 4 6" xfId="2255"/>
    <cellStyle name="Neutral 4 7" xfId="2256"/>
    <cellStyle name="Neutral 4 8" xfId="2257"/>
    <cellStyle name="Neutral 4 9" xfId="2258"/>
    <cellStyle name="Neutral 5 10" xfId="2259"/>
    <cellStyle name="Neutral 5 11" xfId="2260"/>
    <cellStyle name="Neutral 5 12" xfId="2261"/>
    <cellStyle name="Neutral 5 2" xfId="2262"/>
    <cellStyle name="Neutral 5 3" xfId="2263"/>
    <cellStyle name="Neutral 5 4" xfId="2264"/>
    <cellStyle name="Neutral 5 5" xfId="2265"/>
    <cellStyle name="Neutral 5 6" xfId="2266"/>
    <cellStyle name="Neutral 5 7" xfId="2267"/>
    <cellStyle name="Neutral 5 8" xfId="2268"/>
    <cellStyle name="Neutral 5 9" xfId="2269"/>
    <cellStyle name="Normal" xfId="0" builtinId="0"/>
    <cellStyle name="Normal 10" xfId="2270"/>
    <cellStyle name="Normal 10 2" xfId="2271"/>
    <cellStyle name="Normal 11" xfId="2272"/>
    <cellStyle name="Normal 11 2" xfId="2273"/>
    <cellStyle name="Normal 11 3" xfId="2274"/>
    <cellStyle name="Normal 12" xfId="2275"/>
    <cellStyle name="Normal 12 2" xfId="2276"/>
    <cellStyle name="Normal 13" xfId="2277"/>
    <cellStyle name="Normal 14" xfId="2278"/>
    <cellStyle name="Normal 15" xfId="2279"/>
    <cellStyle name="Normal 16" xfId="2280"/>
    <cellStyle name="Normal 16 2" xfId="2281"/>
    <cellStyle name="Normal 17" xfId="2282"/>
    <cellStyle name="Normal 18" xfId="2283"/>
    <cellStyle name="Normal 19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2" xfId="2297"/>
    <cellStyle name="Normal 2 2 2 2" xfId="2298"/>
    <cellStyle name="Normal 2 2 2 2 2" xfId="2299"/>
    <cellStyle name="Normal 2 2 3" xfId="2300"/>
    <cellStyle name="Normal 2 2 4" xfId="2301"/>
    <cellStyle name="Normal 2 2 5" xfId="2302"/>
    <cellStyle name="Normal 2 2 6" xfId="2303"/>
    <cellStyle name="Normal 2 20" xfId="2304"/>
    <cellStyle name="Normal 2 21" xfId="2305"/>
    <cellStyle name="Normal 2 22" xfId="2306"/>
    <cellStyle name="Normal 2 23" xfId="2307"/>
    <cellStyle name="Normal 2 24" xfId="2308"/>
    <cellStyle name="Normal 2 25" xfId="2309"/>
    <cellStyle name="Normal 2 26" xfId="2310"/>
    <cellStyle name="Normal 2 3" xfId="2311"/>
    <cellStyle name="Normal 2 3 2" xfId="2312"/>
    <cellStyle name="Normal 2 4" xfId="2313"/>
    <cellStyle name="Normal 2 5" xfId="2314"/>
    <cellStyle name="Normal 2 5 10" xfId="2315"/>
    <cellStyle name="Normal 2 5 11" xfId="2316"/>
    <cellStyle name="Normal 2 5 12" xfId="2317"/>
    <cellStyle name="Normal 2 5 13" xfId="2318"/>
    <cellStyle name="Normal 2 5 2" xfId="2319"/>
    <cellStyle name="Normal 2 5 3" xfId="2320"/>
    <cellStyle name="Normal 2 5 4" xfId="2321"/>
    <cellStyle name="Normal 2 5 5" xfId="2322"/>
    <cellStyle name="Normal 2 5 6" xfId="2323"/>
    <cellStyle name="Normal 2 5 7" xfId="2324"/>
    <cellStyle name="Normal 2 5 8" xfId="2325"/>
    <cellStyle name="Normal 2 5 9" xfId="2326"/>
    <cellStyle name="Normal 2 6" xfId="2327"/>
    <cellStyle name="Normal 2 7" xfId="2328"/>
    <cellStyle name="Normal 2 8" xfId="2329"/>
    <cellStyle name="Normal 2 9" xfId="2330"/>
    <cellStyle name="Normal 20" xfId="2331"/>
    <cellStyle name="Normal 21" xfId="2332"/>
    <cellStyle name="Normal 22" xfId="2333"/>
    <cellStyle name="Normal 23" xfId="2334"/>
    <cellStyle name="Normal 24" xfId="2335"/>
    <cellStyle name="Normal 25" xfId="2336"/>
    <cellStyle name="Normal 26" xfId="2337"/>
    <cellStyle name="Normal 27" xfId="2338"/>
    <cellStyle name="Normal 28" xfId="2339"/>
    <cellStyle name="Normal 29" xfId="2340"/>
    <cellStyle name="Normal 3" xfId="2341"/>
    <cellStyle name="Normal 3 2" xfId="2342"/>
    <cellStyle name="Normal 3 2 2" xfId="2343"/>
    <cellStyle name="Normal 3 2 2 2" xfId="2344"/>
    <cellStyle name="Normal 3 2 2 2 2" xfId="2345"/>
    <cellStyle name="Normal 3 3" xfId="2346"/>
    <cellStyle name="Normal 3 3 2" xfId="2347"/>
    <cellStyle name="Normal 3 3 2 2" xfId="2348"/>
    <cellStyle name="Normal 3 4" xfId="2349"/>
    <cellStyle name="Normal 30" xfId="2350"/>
    <cellStyle name="Normal 31" xfId="2351"/>
    <cellStyle name="Normal 31 2" xfId="2352"/>
    <cellStyle name="Normal 32" xfId="2353"/>
    <cellStyle name="Normal 4" xfId="2354"/>
    <cellStyle name="Normal 4 10" xfId="2355"/>
    <cellStyle name="Normal 4 11" xfId="2356"/>
    <cellStyle name="Normal 4 12" xfId="2357"/>
    <cellStyle name="Normal 4 13" xfId="2358"/>
    <cellStyle name="Normal 4 14" xfId="2359"/>
    <cellStyle name="Normal 4 15" xfId="2360"/>
    <cellStyle name="Normal 4 15 2" xfId="2361"/>
    <cellStyle name="Normal 4 2" xfId="2362"/>
    <cellStyle name="Normal 4 2 2" xfId="2363"/>
    <cellStyle name="Normal 4 3" xfId="2364"/>
    <cellStyle name="Normal 4 4" xfId="2365"/>
    <cellStyle name="Normal 4 5" xfId="2366"/>
    <cellStyle name="Normal 4 6" xfId="2367"/>
    <cellStyle name="Normal 4 7" xfId="2368"/>
    <cellStyle name="Normal 4 8" xfId="2369"/>
    <cellStyle name="Normal 4 9" xfId="2370"/>
    <cellStyle name="Normal 5" xfId="2371"/>
    <cellStyle name="Normal 5 10" xfId="2372"/>
    <cellStyle name="Normal 5 11" xfId="2373"/>
    <cellStyle name="Normal 5 12" xfId="2374"/>
    <cellStyle name="Normal 5 13" xfId="2375"/>
    <cellStyle name="Normal 5 14" xfId="2376"/>
    <cellStyle name="Normal 5 2" xfId="2377"/>
    <cellStyle name="Normal 5 2 2" xfId="2378"/>
    <cellStyle name="Normal 5 3" xfId="2379"/>
    <cellStyle name="Normal 5 4" xfId="2380"/>
    <cellStyle name="Normal 5 5" xfId="2381"/>
    <cellStyle name="Normal 5 6" xfId="2382"/>
    <cellStyle name="Normal 5 7" xfId="2383"/>
    <cellStyle name="Normal 5 8" xfId="2384"/>
    <cellStyle name="Normal 5 9" xfId="2385"/>
    <cellStyle name="Normal 6" xfId="2386"/>
    <cellStyle name="Normal 6 2" xfId="2387"/>
    <cellStyle name="Normal 6 2 2" xfId="2388"/>
    <cellStyle name="Normal 7" xfId="2389"/>
    <cellStyle name="Normal 7 2" xfId="2390"/>
    <cellStyle name="Normal 7 3" xfId="2391"/>
    <cellStyle name="Normal 8" xfId="2392"/>
    <cellStyle name="Normal 8 2" xfId="2393"/>
    <cellStyle name="Normal 8 3" xfId="2394"/>
    <cellStyle name="Normal 9" xfId="2395"/>
    <cellStyle name="Notas 2" xfId="2396"/>
    <cellStyle name="Notas 2 10" xfId="2397"/>
    <cellStyle name="Notas 2 11" xfId="2398"/>
    <cellStyle name="Notas 2 12" xfId="2399"/>
    <cellStyle name="Notas 2 13" xfId="2400"/>
    <cellStyle name="Notas 2 14" xfId="2401"/>
    <cellStyle name="Notas 2 15" xfId="2402"/>
    <cellStyle name="Notas 2 2" xfId="2403"/>
    <cellStyle name="Notas 2 2 2" xfId="2404"/>
    <cellStyle name="Notas 2 2 2 2" xfId="2405"/>
    <cellStyle name="Notas 2 3" xfId="2406"/>
    <cellStyle name="Notas 2 4" xfId="2407"/>
    <cellStyle name="Notas 2 5" xfId="2408"/>
    <cellStyle name="Notas 2 6" xfId="2409"/>
    <cellStyle name="Notas 2 7" xfId="2410"/>
    <cellStyle name="Notas 2 8" xfId="2411"/>
    <cellStyle name="Notas 2 9" xfId="2412"/>
    <cellStyle name="Notas 3" xfId="2413"/>
    <cellStyle name="Notas 3 10" xfId="2414"/>
    <cellStyle name="Notas 3 11" xfId="2415"/>
    <cellStyle name="Notas 3 12" xfId="2416"/>
    <cellStyle name="Notas 3 13" xfId="2417"/>
    <cellStyle name="Notas 3 14" xfId="2418"/>
    <cellStyle name="Notas 3 2" xfId="2419"/>
    <cellStyle name="Notas 3 3" xfId="2420"/>
    <cellStyle name="Notas 3 4" xfId="2421"/>
    <cellStyle name="Notas 3 5" xfId="2422"/>
    <cellStyle name="Notas 3 6" xfId="2423"/>
    <cellStyle name="Notas 3 7" xfId="2424"/>
    <cellStyle name="Notas 3 8" xfId="2425"/>
    <cellStyle name="Notas 3 9" xfId="2426"/>
    <cellStyle name="Notas 4" xfId="2427"/>
    <cellStyle name="Notas 4 10" xfId="2428"/>
    <cellStyle name="Notas 4 11" xfId="2429"/>
    <cellStyle name="Notas 4 12" xfId="2430"/>
    <cellStyle name="Notas 4 13" xfId="2431"/>
    <cellStyle name="Notas 4 2" xfId="2432"/>
    <cellStyle name="Notas 4 3" xfId="2433"/>
    <cellStyle name="Notas 4 4" xfId="2434"/>
    <cellStyle name="Notas 4 5" xfId="2435"/>
    <cellStyle name="Notas 4 6" xfId="2436"/>
    <cellStyle name="Notas 4 7" xfId="2437"/>
    <cellStyle name="Notas 4 8" xfId="2438"/>
    <cellStyle name="Notas 4 9" xfId="2439"/>
    <cellStyle name="Notas 5 10" xfId="2440"/>
    <cellStyle name="Notas 5 11" xfId="2441"/>
    <cellStyle name="Notas 5 12" xfId="2442"/>
    <cellStyle name="Notas 5 2" xfId="2443"/>
    <cellStyle name="Notas 5 3" xfId="2444"/>
    <cellStyle name="Notas 5 4" xfId="2445"/>
    <cellStyle name="Notas 5 5" xfId="2446"/>
    <cellStyle name="Notas 5 6" xfId="2447"/>
    <cellStyle name="Notas 5 7" xfId="2448"/>
    <cellStyle name="Notas 5 8" xfId="2449"/>
    <cellStyle name="Notas 5 9" xfId="2450"/>
    <cellStyle name="Note 2" xfId="2451"/>
    <cellStyle name="Output 2" xfId="2452"/>
    <cellStyle name="Pared" xfId="2453"/>
    <cellStyle name="Porcentaje 2" xfId="2454"/>
    <cellStyle name="Porcentaje 3" xfId="2455"/>
    <cellStyle name="Porcentual 2" xfId="2456"/>
    <cellStyle name="Porcentual 2 2" xfId="2457"/>
    <cellStyle name="Porcentual 2 3" xfId="2458"/>
    <cellStyle name="Porcentual 2 4" xfId="2459"/>
    <cellStyle name="Porcentual 3" xfId="2460"/>
    <cellStyle name="Porcentual 3 2" xfId="2461"/>
    <cellStyle name="Porcentual 4" xfId="2462"/>
    <cellStyle name="Porcentual 4 2" xfId="2463"/>
    <cellStyle name="Porcentual 5" xfId="2464"/>
    <cellStyle name="Porcentual 5 2" xfId="2465"/>
    <cellStyle name="Porcentual 5 2 2" xfId="2466"/>
    <cellStyle name="Porcentual 5 2 3" xfId="2467"/>
    <cellStyle name="Porcentual 5 2 4" xfId="2468"/>
    <cellStyle name="Porcentual 6" xfId="2469"/>
    <cellStyle name="Porcentual 7" xfId="2470"/>
    <cellStyle name="Porcentual 7 2" xfId="2471"/>
    <cellStyle name="Porcentual 7 3" xfId="2472"/>
    <cellStyle name="Porcentual 7 4" xfId="2473"/>
    <cellStyle name="Salida 2" xfId="2474"/>
    <cellStyle name="Salida 2 10" xfId="2475"/>
    <cellStyle name="Salida 2 11" xfId="2476"/>
    <cellStyle name="Salida 2 12" xfId="2477"/>
    <cellStyle name="Salida 2 13" xfId="2478"/>
    <cellStyle name="Salida 2 14" xfId="2479"/>
    <cellStyle name="Salida 2 2" xfId="2480"/>
    <cellStyle name="Salida 2 2 2" xfId="2481"/>
    <cellStyle name="Salida 2 2 2 2" xfId="2482"/>
    <cellStyle name="Salida 2 2 2 2 2" xfId="2483"/>
    <cellStyle name="Salida 2 2 3" xfId="2484"/>
    <cellStyle name="Salida 2 3" xfId="2485"/>
    <cellStyle name="Salida 2 4" xfId="2486"/>
    <cellStyle name="Salida 2 5" xfId="2487"/>
    <cellStyle name="Salida 2 6" xfId="2488"/>
    <cellStyle name="Salida 2 7" xfId="2489"/>
    <cellStyle name="Salida 2 8" xfId="2490"/>
    <cellStyle name="Salida 2 9" xfId="2491"/>
    <cellStyle name="Salida 3" xfId="2492"/>
    <cellStyle name="Salida 3 10" xfId="2493"/>
    <cellStyle name="Salida 3 11" xfId="2494"/>
    <cellStyle name="Salida 3 12" xfId="2495"/>
    <cellStyle name="Salida 3 13" xfId="2496"/>
    <cellStyle name="Salida 3 2" xfId="2497"/>
    <cellStyle name="Salida 3 3" xfId="2498"/>
    <cellStyle name="Salida 3 4" xfId="2499"/>
    <cellStyle name="Salida 3 5" xfId="2500"/>
    <cellStyle name="Salida 3 6" xfId="2501"/>
    <cellStyle name="Salida 3 7" xfId="2502"/>
    <cellStyle name="Salida 3 8" xfId="2503"/>
    <cellStyle name="Salida 3 9" xfId="2504"/>
    <cellStyle name="Salida 4" xfId="2505"/>
    <cellStyle name="Salida 4 10" xfId="2506"/>
    <cellStyle name="Salida 4 11" xfId="2507"/>
    <cellStyle name="Salida 4 12" xfId="2508"/>
    <cellStyle name="Salida 4 13" xfId="2509"/>
    <cellStyle name="Salida 4 2" xfId="2510"/>
    <cellStyle name="Salida 4 3" xfId="2511"/>
    <cellStyle name="Salida 4 4" xfId="2512"/>
    <cellStyle name="Salida 4 5" xfId="2513"/>
    <cellStyle name="Salida 4 6" xfId="2514"/>
    <cellStyle name="Salida 4 7" xfId="2515"/>
    <cellStyle name="Salida 4 8" xfId="2516"/>
    <cellStyle name="Salida 4 9" xfId="2517"/>
    <cellStyle name="Salida 5 10" xfId="2518"/>
    <cellStyle name="Salida 5 11" xfId="2519"/>
    <cellStyle name="Salida 5 12" xfId="2520"/>
    <cellStyle name="Salida 5 2" xfId="2521"/>
    <cellStyle name="Salida 5 3" xfId="2522"/>
    <cellStyle name="Salida 5 4" xfId="2523"/>
    <cellStyle name="Salida 5 5" xfId="2524"/>
    <cellStyle name="Salida 5 6" xfId="2525"/>
    <cellStyle name="Salida 5 7" xfId="2526"/>
    <cellStyle name="Salida 5 8" xfId="2527"/>
    <cellStyle name="Salida 5 9" xfId="2528"/>
    <cellStyle name="Texto de advertencia 2" xfId="2529"/>
    <cellStyle name="Texto de advertencia 2 10" xfId="2530"/>
    <cellStyle name="Texto de advertencia 2 11" xfId="2531"/>
    <cellStyle name="Texto de advertencia 2 12" xfId="2532"/>
    <cellStyle name="Texto de advertencia 2 13" xfId="2533"/>
    <cellStyle name="Texto de advertencia 2 14" xfId="2534"/>
    <cellStyle name="Texto de advertencia 2 2" xfId="2535"/>
    <cellStyle name="Texto de advertencia 2 2 2" xfId="2536"/>
    <cellStyle name="Texto de advertencia 2 2 2 2" xfId="2537"/>
    <cellStyle name="Texto de advertencia 2 2 2 2 2" xfId="2538"/>
    <cellStyle name="Texto de advertencia 2 2 3" xfId="2539"/>
    <cellStyle name="Texto de advertencia 2 3" xfId="2540"/>
    <cellStyle name="Texto de advertencia 2 4" xfId="2541"/>
    <cellStyle name="Texto de advertencia 2 5" xfId="2542"/>
    <cellStyle name="Texto de advertencia 2 6" xfId="2543"/>
    <cellStyle name="Texto de advertencia 2 7" xfId="2544"/>
    <cellStyle name="Texto de advertencia 2 8" xfId="2545"/>
    <cellStyle name="Texto de advertencia 2 9" xfId="2546"/>
    <cellStyle name="Texto de advertencia 3" xfId="2547"/>
    <cellStyle name="Texto de advertencia 3 10" xfId="2548"/>
    <cellStyle name="Texto de advertencia 3 11" xfId="2549"/>
    <cellStyle name="Texto de advertencia 3 12" xfId="2550"/>
    <cellStyle name="Texto de advertencia 3 13" xfId="2551"/>
    <cellStyle name="Texto de advertencia 3 2" xfId="2552"/>
    <cellStyle name="Texto de advertencia 3 3" xfId="2553"/>
    <cellStyle name="Texto de advertencia 3 4" xfId="2554"/>
    <cellStyle name="Texto de advertencia 3 5" xfId="2555"/>
    <cellStyle name="Texto de advertencia 3 6" xfId="2556"/>
    <cellStyle name="Texto de advertencia 3 7" xfId="2557"/>
    <cellStyle name="Texto de advertencia 3 8" xfId="2558"/>
    <cellStyle name="Texto de advertencia 3 9" xfId="2559"/>
    <cellStyle name="Texto de advertencia 4" xfId="2560"/>
    <cellStyle name="Texto de advertencia 4 10" xfId="2561"/>
    <cellStyle name="Texto de advertencia 4 11" xfId="2562"/>
    <cellStyle name="Texto de advertencia 4 12" xfId="2563"/>
    <cellStyle name="Texto de advertencia 4 13" xfId="2564"/>
    <cellStyle name="Texto de advertencia 4 2" xfId="2565"/>
    <cellStyle name="Texto de advertencia 4 3" xfId="2566"/>
    <cellStyle name="Texto de advertencia 4 4" xfId="2567"/>
    <cellStyle name="Texto de advertencia 4 5" xfId="2568"/>
    <cellStyle name="Texto de advertencia 4 6" xfId="2569"/>
    <cellStyle name="Texto de advertencia 4 7" xfId="2570"/>
    <cellStyle name="Texto de advertencia 4 8" xfId="2571"/>
    <cellStyle name="Texto de advertencia 4 9" xfId="2572"/>
    <cellStyle name="Texto de advertencia 5 10" xfId="2573"/>
    <cellStyle name="Texto de advertencia 5 11" xfId="2574"/>
    <cellStyle name="Texto de advertencia 5 12" xfId="2575"/>
    <cellStyle name="Texto de advertencia 5 2" xfId="2576"/>
    <cellStyle name="Texto de advertencia 5 3" xfId="2577"/>
    <cellStyle name="Texto de advertencia 5 4" xfId="2578"/>
    <cellStyle name="Texto de advertencia 5 5" xfId="2579"/>
    <cellStyle name="Texto de advertencia 5 6" xfId="2580"/>
    <cellStyle name="Texto de advertencia 5 7" xfId="2581"/>
    <cellStyle name="Texto de advertencia 5 8" xfId="2582"/>
    <cellStyle name="Texto de advertencia 5 9" xfId="2583"/>
    <cellStyle name="Texto explicativo 2" xfId="2584"/>
    <cellStyle name="Texto explicativo 2 10" xfId="2585"/>
    <cellStyle name="Texto explicativo 2 11" xfId="2586"/>
    <cellStyle name="Texto explicativo 2 12" xfId="2587"/>
    <cellStyle name="Texto explicativo 2 13" xfId="2588"/>
    <cellStyle name="Texto explicativo 2 14" xfId="2589"/>
    <cellStyle name="Texto explicativo 2 2" xfId="2590"/>
    <cellStyle name="Texto explicativo 2 2 2" xfId="2591"/>
    <cellStyle name="Texto explicativo 2 2 2 2" xfId="2592"/>
    <cellStyle name="Texto explicativo 2 2 2 2 2" xfId="2593"/>
    <cellStyle name="Texto explicativo 2 2 3" xfId="2594"/>
    <cellStyle name="Texto explicativo 2 3" xfId="2595"/>
    <cellStyle name="Texto explicativo 2 4" xfId="2596"/>
    <cellStyle name="Texto explicativo 2 5" xfId="2597"/>
    <cellStyle name="Texto explicativo 2 6" xfId="2598"/>
    <cellStyle name="Texto explicativo 2 7" xfId="2599"/>
    <cellStyle name="Texto explicativo 2 8" xfId="2600"/>
    <cellStyle name="Texto explicativo 2 9" xfId="2601"/>
    <cellStyle name="Texto explicativo 3" xfId="2602"/>
    <cellStyle name="Texto explicativo 3 10" xfId="2603"/>
    <cellStyle name="Texto explicativo 3 11" xfId="2604"/>
    <cellStyle name="Texto explicativo 3 12" xfId="2605"/>
    <cellStyle name="Texto explicativo 3 13" xfId="2606"/>
    <cellStyle name="Texto explicativo 3 2" xfId="2607"/>
    <cellStyle name="Texto explicativo 3 3" xfId="2608"/>
    <cellStyle name="Texto explicativo 3 4" xfId="2609"/>
    <cellStyle name="Texto explicativo 3 5" xfId="2610"/>
    <cellStyle name="Texto explicativo 3 6" xfId="2611"/>
    <cellStyle name="Texto explicativo 3 7" xfId="2612"/>
    <cellStyle name="Texto explicativo 3 8" xfId="2613"/>
    <cellStyle name="Texto explicativo 3 9" xfId="2614"/>
    <cellStyle name="Texto explicativo 4" xfId="2615"/>
    <cellStyle name="Texto explicativo 4 10" xfId="2616"/>
    <cellStyle name="Texto explicativo 4 11" xfId="2617"/>
    <cellStyle name="Texto explicativo 4 12" xfId="2618"/>
    <cellStyle name="Texto explicativo 4 13" xfId="2619"/>
    <cellStyle name="Texto explicativo 4 2" xfId="2620"/>
    <cellStyle name="Texto explicativo 4 3" xfId="2621"/>
    <cellStyle name="Texto explicativo 4 4" xfId="2622"/>
    <cellStyle name="Texto explicativo 4 5" xfId="2623"/>
    <cellStyle name="Texto explicativo 4 6" xfId="2624"/>
    <cellStyle name="Texto explicativo 4 7" xfId="2625"/>
    <cellStyle name="Texto explicativo 4 8" xfId="2626"/>
    <cellStyle name="Texto explicativo 4 9" xfId="2627"/>
    <cellStyle name="Texto explicativo 5 10" xfId="2628"/>
    <cellStyle name="Texto explicativo 5 11" xfId="2629"/>
    <cellStyle name="Texto explicativo 5 12" xfId="2630"/>
    <cellStyle name="Texto explicativo 5 2" xfId="2631"/>
    <cellStyle name="Texto explicativo 5 3" xfId="2632"/>
    <cellStyle name="Texto explicativo 5 4" xfId="2633"/>
    <cellStyle name="Texto explicativo 5 5" xfId="2634"/>
    <cellStyle name="Texto explicativo 5 6" xfId="2635"/>
    <cellStyle name="Texto explicativo 5 7" xfId="2636"/>
    <cellStyle name="Texto explicativo 5 8" xfId="2637"/>
    <cellStyle name="Texto explicativo 5 9" xfId="2638"/>
    <cellStyle name="Title 2" xfId="2639"/>
    <cellStyle name="Título 1 2" xfId="2640"/>
    <cellStyle name="Título 1 2 10" xfId="2641"/>
    <cellStyle name="Título 1 2 11" xfId="2642"/>
    <cellStyle name="Título 1 2 12" xfId="2643"/>
    <cellStyle name="Título 1 2 13" xfId="2644"/>
    <cellStyle name="Título 1 2 14" xfId="2645"/>
    <cellStyle name="Título 1 2 2" xfId="2646"/>
    <cellStyle name="Título 1 2 2 2" xfId="2647"/>
    <cellStyle name="Título 1 2 2 2 2" xfId="2648"/>
    <cellStyle name="Título 1 2 2 2 2 2" xfId="2649"/>
    <cellStyle name="Título 1 2 2 3" xfId="2650"/>
    <cellStyle name="Título 1 2 3" xfId="2651"/>
    <cellStyle name="Título 1 2 4" xfId="2652"/>
    <cellStyle name="Título 1 2 5" xfId="2653"/>
    <cellStyle name="Título 1 2 6" xfId="2654"/>
    <cellStyle name="Título 1 2 7" xfId="2655"/>
    <cellStyle name="Título 1 2 8" xfId="2656"/>
    <cellStyle name="Título 1 2 9" xfId="2657"/>
    <cellStyle name="Título 1 3" xfId="2658"/>
    <cellStyle name="Título 1 3 10" xfId="2659"/>
    <cellStyle name="Título 1 3 11" xfId="2660"/>
    <cellStyle name="Título 1 3 12" xfId="2661"/>
    <cellStyle name="Título 1 3 13" xfId="2662"/>
    <cellStyle name="Título 1 3 2" xfId="2663"/>
    <cellStyle name="Título 1 3 3" xfId="2664"/>
    <cellStyle name="Título 1 3 4" xfId="2665"/>
    <cellStyle name="Título 1 3 5" xfId="2666"/>
    <cellStyle name="Título 1 3 6" xfId="2667"/>
    <cellStyle name="Título 1 3 7" xfId="2668"/>
    <cellStyle name="Título 1 3 8" xfId="2669"/>
    <cellStyle name="Título 1 3 9" xfId="2670"/>
    <cellStyle name="Título 1 4" xfId="2671"/>
    <cellStyle name="Título 1 4 10" xfId="2672"/>
    <cellStyle name="Título 1 4 11" xfId="2673"/>
    <cellStyle name="Título 1 4 12" xfId="2674"/>
    <cellStyle name="Título 1 4 13" xfId="2675"/>
    <cellStyle name="Título 1 4 2" xfId="2676"/>
    <cellStyle name="Título 1 4 3" xfId="2677"/>
    <cellStyle name="Título 1 4 4" xfId="2678"/>
    <cellStyle name="Título 1 4 5" xfId="2679"/>
    <cellStyle name="Título 1 4 6" xfId="2680"/>
    <cellStyle name="Título 1 4 7" xfId="2681"/>
    <cellStyle name="Título 1 4 8" xfId="2682"/>
    <cellStyle name="Título 1 4 9" xfId="2683"/>
    <cellStyle name="Título 1 5 10" xfId="2684"/>
    <cellStyle name="Título 1 5 11" xfId="2685"/>
    <cellStyle name="Título 1 5 12" xfId="2686"/>
    <cellStyle name="Título 1 5 2" xfId="2687"/>
    <cellStyle name="Título 1 5 3" xfId="2688"/>
    <cellStyle name="Título 1 5 4" xfId="2689"/>
    <cellStyle name="Título 1 5 5" xfId="2690"/>
    <cellStyle name="Título 1 5 6" xfId="2691"/>
    <cellStyle name="Título 1 5 7" xfId="2692"/>
    <cellStyle name="Título 1 5 8" xfId="2693"/>
    <cellStyle name="Título 1 5 9" xfId="2694"/>
    <cellStyle name="Título 2 2" xfId="2695"/>
    <cellStyle name="Título 2 2 10" xfId="2696"/>
    <cellStyle name="Título 2 2 11" xfId="2697"/>
    <cellStyle name="Título 2 2 12" xfId="2698"/>
    <cellStyle name="Título 2 2 13" xfId="2699"/>
    <cellStyle name="Título 2 2 14" xfId="2700"/>
    <cellStyle name="Título 2 2 2" xfId="2701"/>
    <cellStyle name="Título 2 2 2 2" xfId="2702"/>
    <cellStyle name="Título 2 2 2 2 2" xfId="2703"/>
    <cellStyle name="Título 2 2 2 2 2 2" xfId="2704"/>
    <cellStyle name="Título 2 2 2 3" xfId="2705"/>
    <cellStyle name="Título 2 2 3" xfId="2706"/>
    <cellStyle name="Título 2 2 4" xfId="2707"/>
    <cellStyle name="Título 2 2 5" xfId="2708"/>
    <cellStyle name="Título 2 2 6" xfId="2709"/>
    <cellStyle name="Título 2 2 7" xfId="2710"/>
    <cellStyle name="Título 2 2 8" xfId="2711"/>
    <cellStyle name="Título 2 2 9" xfId="2712"/>
    <cellStyle name="Título 2 3" xfId="2713"/>
    <cellStyle name="Título 2 3 10" xfId="2714"/>
    <cellStyle name="Título 2 3 11" xfId="2715"/>
    <cellStyle name="Título 2 3 12" xfId="2716"/>
    <cellStyle name="Título 2 3 13" xfId="2717"/>
    <cellStyle name="Título 2 3 2" xfId="2718"/>
    <cellStyle name="Título 2 3 3" xfId="2719"/>
    <cellStyle name="Título 2 3 4" xfId="2720"/>
    <cellStyle name="Título 2 3 5" xfId="2721"/>
    <cellStyle name="Título 2 3 6" xfId="2722"/>
    <cellStyle name="Título 2 3 7" xfId="2723"/>
    <cellStyle name="Título 2 3 8" xfId="2724"/>
    <cellStyle name="Título 2 3 9" xfId="2725"/>
    <cellStyle name="Título 2 4" xfId="2726"/>
    <cellStyle name="Título 2 4 10" xfId="2727"/>
    <cellStyle name="Título 2 4 11" xfId="2728"/>
    <cellStyle name="Título 2 4 12" xfId="2729"/>
    <cellStyle name="Título 2 4 13" xfId="2730"/>
    <cellStyle name="Título 2 4 2" xfId="2731"/>
    <cellStyle name="Título 2 4 3" xfId="2732"/>
    <cellStyle name="Título 2 4 4" xfId="2733"/>
    <cellStyle name="Título 2 4 5" xfId="2734"/>
    <cellStyle name="Título 2 4 6" xfId="2735"/>
    <cellStyle name="Título 2 4 7" xfId="2736"/>
    <cellStyle name="Título 2 4 8" xfId="2737"/>
    <cellStyle name="Título 2 4 9" xfId="2738"/>
    <cellStyle name="Título 2 5 10" xfId="2739"/>
    <cellStyle name="Título 2 5 11" xfId="2740"/>
    <cellStyle name="Título 2 5 12" xfId="2741"/>
    <cellStyle name="Título 2 5 2" xfId="2742"/>
    <cellStyle name="Título 2 5 3" xfId="2743"/>
    <cellStyle name="Título 2 5 4" xfId="2744"/>
    <cellStyle name="Título 2 5 5" xfId="2745"/>
    <cellStyle name="Título 2 5 6" xfId="2746"/>
    <cellStyle name="Título 2 5 7" xfId="2747"/>
    <cellStyle name="Título 2 5 8" xfId="2748"/>
    <cellStyle name="Título 2 5 9" xfId="2749"/>
    <cellStyle name="Título 3 2" xfId="2750"/>
    <cellStyle name="Título 3 2 10" xfId="2751"/>
    <cellStyle name="Título 3 2 11" xfId="2752"/>
    <cellStyle name="Título 3 2 12" xfId="2753"/>
    <cellStyle name="Título 3 2 13" xfId="2754"/>
    <cellStyle name="Título 3 2 14" xfId="2755"/>
    <cellStyle name="Título 3 2 2" xfId="2756"/>
    <cellStyle name="Título 3 2 2 2" xfId="2757"/>
    <cellStyle name="Título 3 2 2 2 2" xfId="2758"/>
    <cellStyle name="Título 3 2 2 2 2 2" xfId="2759"/>
    <cellStyle name="Título 3 2 2 3" xfId="2760"/>
    <cellStyle name="Título 3 2 3" xfId="2761"/>
    <cellStyle name="Título 3 2 4" xfId="2762"/>
    <cellStyle name="Título 3 2 5" xfId="2763"/>
    <cellStyle name="Título 3 2 6" xfId="2764"/>
    <cellStyle name="Título 3 2 7" xfId="2765"/>
    <cellStyle name="Título 3 2 8" xfId="2766"/>
    <cellStyle name="Título 3 2 9" xfId="2767"/>
    <cellStyle name="Título 3 3" xfId="2768"/>
    <cellStyle name="Título 3 3 10" xfId="2769"/>
    <cellStyle name="Título 3 3 11" xfId="2770"/>
    <cellStyle name="Título 3 3 12" xfId="2771"/>
    <cellStyle name="Título 3 3 13" xfId="2772"/>
    <cellStyle name="Título 3 3 2" xfId="2773"/>
    <cellStyle name="Título 3 3 3" xfId="2774"/>
    <cellStyle name="Título 3 3 4" xfId="2775"/>
    <cellStyle name="Título 3 3 5" xfId="2776"/>
    <cellStyle name="Título 3 3 6" xfId="2777"/>
    <cellStyle name="Título 3 3 7" xfId="2778"/>
    <cellStyle name="Título 3 3 8" xfId="2779"/>
    <cellStyle name="Título 3 3 9" xfId="2780"/>
    <cellStyle name="Título 3 4" xfId="2781"/>
    <cellStyle name="Título 3 4 10" xfId="2782"/>
    <cellStyle name="Título 3 4 11" xfId="2783"/>
    <cellStyle name="Título 3 4 12" xfId="2784"/>
    <cellStyle name="Título 3 4 13" xfId="2785"/>
    <cellStyle name="Título 3 4 2" xfId="2786"/>
    <cellStyle name="Título 3 4 3" xfId="2787"/>
    <cellStyle name="Título 3 4 4" xfId="2788"/>
    <cellStyle name="Título 3 4 5" xfId="2789"/>
    <cellStyle name="Título 3 4 6" xfId="2790"/>
    <cellStyle name="Título 3 4 7" xfId="2791"/>
    <cellStyle name="Título 3 4 8" xfId="2792"/>
    <cellStyle name="Título 3 4 9" xfId="2793"/>
    <cellStyle name="Título 3 5 10" xfId="2794"/>
    <cellStyle name="Título 3 5 11" xfId="2795"/>
    <cellStyle name="Título 3 5 12" xfId="2796"/>
    <cellStyle name="Título 3 5 2" xfId="2797"/>
    <cellStyle name="Título 3 5 3" xfId="2798"/>
    <cellStyle name="Título 3 5 4" xfId="2799"/>
    <cellStyle name="Título 3 5 5" xfId="2800"/>
    <cellStyle name="Título 3 5 6" xfId="2801"/>
    <cellStyle name="Título 3 5 7" xfId="2802"/>
    <cellStyle name="Título 3 5 8" xfId="2803"/>
    <cellStyle name="Título 3 5 9" xfId="2804"/>
    <cellStyle name="Título 4" xfId="2805"/>
    <cellStyle name="Título 4 10" xfId="2806"/>
    <cellStyle name="Título 4 11" xfId="2807"/>
    <cellStyle name="Título 4 12" xfId="2808"/>
    <cellStyle name="Título 4 13" xfId="2809"/>
    <cellStyle name="Título 4 2" xfId="2810"/>
    <cellStyle name="Título 4 3" xfId="2811"/>
    <cellStyle name="Título 4 4" xfId="2812"/>
    <cellStyle name="Título 4 5" xfId="2813"/>
    <cellStyle name="Título 4 6" xfId="2814"/>
    <cellStyle name="Título 4 7" xfId="2815"/>
    <cellStyle name="Título 4 8" xfId="2816"/>
    <cellStyle name="Título 4 9" xfId="2817"/>
    <cellStyle name="Título 5" xfId="2818"/>
    <cellStyle name="Título 5 10" xfId="2819"/>
    <cellStyle name="Título 5 11" xfId="2820"/>
    <cellStyle name="Título 5 12" xfId="2821"/>
    <cellStyle name="Título 5 13" xfId="2822"/>
    <cellStyle name="Título 5 2" xfId="2823"/>
    <cellStyle name="Título 5 3" xfId="2824"/>
    <cellStyle name="Título 5 4" xfId="2825"/>
    <cellStyle name="Título 5 5" xfId="2826"/>
    <cellStyle name="Título 5 6" xfId="2827"/>
    <cellStyle name="Título 5 7" xfId="2828"/>
    <cellStyle name="Título 5 8" xfId="2829"/>
    <cellStyle name="Título 5 9" xfId="2830"/>
    <cellStyle name="Título 6 10" xfId="2831"/>
    <cellStyle name="Título 6 11" xfId="2832"/>
    <cellStyle name="Título 6 12" xfId="2833"/>
    <cellStyle name="Título 6 13" xfId="2834"/>
    <cellStyle name="Título 6 2" xfId="2835"/>
    <cellStyle name="Título 6 3" xfId="2836"/>
    <cellStyle name="Título 6 4" xfId="2837"/>
    <cellStyle name="Título 6 5" xfId="2838"/>
    <cellStyle name="Título 6 6" xfId="2839"/>
    <cellStyle name="Título 6 7" xfId="2840"/>
    <cellStyle name="Título 6 8" xfId="2841"/>
    <cellStyle name="Título 6 9" xfId="2842"/>
    <cellStyle name="Título 7 10" xfId="2843"/>
    <cellStyle name="Título 7 11" xfId="2844"/>
    <cellStyle name="Título 7 12" xfId="2845"/>
    <cellStyle name="Título 7 2" xfId="2846"/>
    <cellStyle name="Título 7 3" xfId="2847"/>
    <cellStyle name="Título 7 4" xfId="2848"/>
    <cellStyle name="Título 7 5" xfId="2849"/>
    <cellStyle name="Título 7 6" xfId="2850"/>
    <cellStyle name="Título 7 7" xfId="2851"/>
    <cellStyle name="Título 7 8" xfId="2852"/>
    <cellStyle name="Título 7 9" xfId="2853"/>
    <cellStyle name="Total 2" xfId="2854"/>
    <cellStyle name="Total 2 10" xfId="2855"/>
    <cellStyle name="Total 2 11" xfId="2856"/>
    <cellStyle name="Total 2 12" xfId="2857"/>
    <cellStyle name="Total 2 13" xfId="2858"/>
    <cellStyle name="Total 2 14" xfId="2859"/>
    <cellStyle name="Total 2 2" xfId="2860"/>
    <cellStyle name="Total 2 2 2" xfId="2861"/>
    <cellStyle name="Total 2 2 2 2" xfId="2862"/>
    <cellStyle name="Total 2 2 2 2 2" xfId="2863"/>
    <cellStyle name="Total 2 2 3" xfId="2864"/>
    <cellStyle name="Total 2 3" xfId="2865"/>
    <cellStyle name="Total 2 4" xfId="2866"/>
    <cellStyle name="Total 2 5" xfId="2867"/>
    <cellStyle name="Total 2 6" xfId="2868"/>
    <cellStyle name="Total 2 7" xfId="2869"/>
    <cellStyle name="Total 2 8" xfId="2870"/>
    <cellStyle name="Total 2 9" xfId="2871"/>
    <cellStyle name="Total 3" xfId="2872"/>
    <cellStyle name="Total 3 10" xfId="2873"/>
    <cellStyle name="Total 3 11" xfId="2874"/>
    <cellStyle name="Total 3 12" xfId="2875"/>
    <cellStyle name="Total 3 13" xfId="2876"/>
    <cellStyle name="Total 3 2" xfId="2877"/>
    <cellStyle name="Total 3 3" xfId="2878"/>
    <cellStyle name="Total 3 4" xfId="2879"/>
    <cellStyle name="Total 3 5" xfId="2880"/>
    <cellStyle name="Total 3 6" xfId="2881"/>
    <cellStyle name="Total 3 7" xfId="2882"/>
    <cellStyle name="Total 3 8" xfId="2883"/>
    <cellStyle name="Total 3 9" xfId="2884"/>
    <cellStyle name="Total 4" xfId="2885"/>
    <cellStyle name="Total 4 10" xfId="2886"/>
    <cellStyle name="Total 4 11" xfId="2887"/>
    <cellStyle name="Total 4 12" xfId="2888"/>
    <cellStyle name="Total 4 13" xfId="2889"/>
    <cellStyle name="Total 4 2" xfId="2890"/>
    <cellStyle name="Total 4 3" xfId="2891"/>
    <cellStyle name="Total 4 4" xfId="2892"/>
    <cellStyle name="Total 4 5" xfId="2893"/>
    <cellStyle name="Total 4 6" xfId="2894"/>
    <cellStyle name="Total 4 7" xfId="2895"/>
    <cellStyle name="Total 4 8" xfId="2896"/>
    <cellStyle name="Total 4 9" xfId="2897"/>
    <cellStyle name="Total 5 10" xfId="2898"/>
    <cellStyle name="Total 5 11" xfId="2899"/>
    <cellStyle name="Total 5 12" xfId="2900"/>
    <cellStyle name="Total 5 2" xfId="2901"/>
    <cellStyle name="Total 5 3" xfId="2902"/>
    <cellStyle name="Total 5 4" xfId="2903"/>
    <cellStyle name="Total 5 5" xfId="2904"/>
    <cellStyle name="Total 5 6" xfId="2905"/>
    <cellStyle name="Total 5 7" xfId="2906"/>
    <cellStyle name="Total 5 8" xfId="2907"/>
    <cellStyle name="Total 5 9" xfId="2908"/>
    <cellStyle name="Viga" xfId="2909"/>
    <cellStyle name="Warning Text 2" xfId="29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1</xdr:col>
      <xdr:colOff>1993565</xdr:colOff>
      <xdr:row>2</xdr:row>
      <xdr:rowOff>252665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1993565" cy="719390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79</xdr:row>
      <xdr:rowOff>180975</xdr:rowOff>
    </xdr:from>
    <xdr:ext cx="3095625" cy="251479"/>
    <xdr:sp macro="" textlink="">
      <xdr:nvSpPr>
        <xdr:cNvPr id="3" name="7 CuadroTexto"/>
        <xdr:cNvSpPr txBox="1"/>
      </xdr:nvSpPr>
      <xdr:spPr>
        <a:xfrm>
          <a:off x="361950" y="140684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594783</xdr:colOff>
      <xdr:row>80</xdr:row>
      <xdr:rowOff>19050</xdr:rowOff>
    </xdr:from>
    <xdr:ext cx="3095625" cy="251479"/>
    <xdr:sp macro="" textlink="">
      <xdr:nvSpPr>
        <xdr:cNvPr id="4" name="7 CuadroTexto"/>
        <xdr:cNvSpPr txBox="1"/>
      </xdr:nvSpPr>
      <xdr:spPr>
        <a:xfrm>
          <a:off x="5938308" y="1417320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314325" y="10315575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1</xdr:col>
      <xdr:colOff>619124</xdr:colOff>
      <xdr:row>14</xdr:row>
      <xdr:rowOff>180975</xdr:rowOff>
    </xdr:from>
    <xdr:ext cx="7567553" cy="2910092"/>
    <xdr:sp macro="" textlink="">
      <xdr:nvSpPr>
        <xdr:cNvPr id="6" name="Rectángulo 5"/>
        <xdr:cNvSpPr/>
      </xdr:nvSpPr>
      <xdr:spPr>
        <a:xfrm rot="19397705">
          <a:off x="933449" y="2990850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1</xdr:col>
      <xdr:colOff>800100</xdr:colOff>
      <xdr:row>80</xdr:row>
      <xdr:rowOff>28575</xdr:rowOff>
    </xdr:from>
    <xdr:ext cx="3095625" cy="251479"/>
    <xdr:sp macro="" textlink="">
      <xdr:nvSpPr>
        <xdr:cNvPr id="7" name="7 CuadroTexto"/>
        <xdr:cNvSpPr txBox="1"/>
      </xdr:nvSpPr>
      <xdr:spPr>
        <a:xfrm>
          <a:off x="1114425" y="141827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709083</xdr:colOff>
      <xdr:row>80</xdr:row>
      <xdr:rowOff>57150</xdr:rowOff>
    </xdr:from>
    <xdr:ext cx="3177117" cy="251479"/>
    <xdr:sp macro="" textlink="">
      <xdr:nvSpPr>
        <xdr:cNvPr id="8" name="7 CuadroTexto"/>
        <xdr:cNvSpPr txBox="1"/>
      </xdr:nvSpPr>
      <xdr:spPr>
        <a:xfrm>
          <a:off x="6052608" y="14211300"/>
          <a:ext cx="3177117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topLeftCell="A58" zoomScaleNormal="100" workbookViewId="0">
      <selection activeCell="B85" sqref="B85"/>
    </sheetView>
  </sheetViews>
  <sheetFormatPr baseColWidth="10" defaultRowHeight="15" x14ac:dyDescent="0.25"/>
  <cols>
    <col min="1" max="1" width="4.7109375" customWidth="1"/>
    <col min="2" max="2" width="75.42578125" customWidth="1"/>
    <col min="3" max="3" width="22.7109375" customWidth="1"/>
    <col min="4" max="4" width="19.42578125" customWidth="1"/>
    <col min="5" max="5" width="19" customWidth="1"/>
  </cols>
  <sheetData>
    <row r="1" spans="1:8" ht="21.75" customHeight="1" x14ac:dyDescent="0.25">
      <c r="A1" s="1" t="s">
        <v>0</v>
      </c>
      <c r="B1" s="1"/>
      <c r="C1" s="1"/>
      <c r="D1" s="1"/>
      <c r="E1" s="1"/>
    </row>
    <row r="2" spans="1:8" ht="21.75" customHeight="1" x14ac:dyDescent="0.25">
      <c r="A2" s="2" t="s">
        <v>1</v>
      </c>
      <c r="B2" s="2"/>
      <c r="C2" s="2"/>
      <c r="D2" s="2"/>
      <c r="E2" s="2"/>
      <c r="F2" s="3"/>
      <c r="G2" s="3"/>
      <c r="H2" s="3"/>
    </row>
    <row r="3" spans="1:8" ht="21.75" customHeight="1" x14ac:dyDescent="0.25">
      <c r="A3" s="4" t="s">
        <v>2</v>
      </c>
      <c r="B3" s="4"/>
      <c r="C3" s="4"/>
      <c r="D3" s="4"/>
      <c r="E3" s="4"/>
    </row>
    <row r="4" spans="1:8" ht="6" customHeight="1" x14ac:dyDescent="0.25">
      <c r="A4" s="5"/>
      <c r="B4" s="5"/>
      <c r="C4" s="5"/>
      <c r="D4" s="5"/>
      <c r="E4" s="5"/>
    </row>
    <row r="5" spans="1:8" x14ac:dyDescent="0.25">
      <c r="A5" s="6" t="s">
        <v>3</v>
      </c>
      <c r="B5" s="7"/>
      <c r="C5" s="8" t="s">
        <v>4</v>
      </c>
      <c r="D5" s="9" t="s">
        <v>5</v>
      </c>
      <c r="E5" s="8" t="s">
        <v>6</v>
      </c>
    </row>
    <row r="6" spans="1:8" x14ac:dyDescent="0.25">
      <c r="A6" s="10"/>
      <c r="B6" s="11"/>
      <c r="C6" s="12"/>
      <c r="D6" s="13"/>
      <c r="E6" s="12"/>
    </row>
    <row r="7" spans="1:8" ht="6" customHeight="1" x14ac:dyDescent="0.25">
      <c r="A7" s="14"/>
      <c r="B7" s="15"/>
      <c r="C7" s="16"/>
      <c r="D7" s="16"/>
      <c r="E7" s="16"/>
    </row>
    <row r="8" spans="1:8" ht="19.5" customHeight="1" x14ac:dyDescent="0.25">
      <c r="A8" s="17"/>
      <c r="B8" s="18" t="s">
        <v>7</v>
      </c>
      <c r="C8" s="19">
        <f>SUM(C9:C11)</f>
        <v>62200129041</v>
      </c>
      <c r="D8" s="19">
        <f>SUM(D9:D11)</f>
        <v>65165083867</v>
      </c>
      <c r="E8" s="19">
        <f>SUM(E9:E11)</f>
        <v>65165083868</v>
      </c>
    </row>
    <row r="9" spans="1:8" ht="19.5" customHeight="1" x14ac:dyDescent="0.25">
      <c r="A9" s="17"/>
      <c r="B9" s="20" t="s">
        <v>8</v>
      </c>
      <c r="C9" s="21">
        <v>33397686441</v>
      </c>
      <c r="D9" s="21">
        <v>33299075250</v>
      </c>
      <c r="E9" s="21">
        <v>33299075250</v>
      </c>
    </row>
    <row r="10" spans="1:8" ht="19.5" customHeight="1" x14ac:dyDescent="0.25">
      <c r="A10" s="17"/>
      <c r="B10" s="20" t="s">
        <v>9</v>
      </c>
      <c r="C10" s="21">
        <v>28682606532</v>
      </c>
      <c r="D10" s="21">
        <v>29411750839</v>
      </c>
      <c r="E10" s="21">
        <v>29411750839</v>
      </c>
    </row>
    <row r="11" spans="1:8" ht="19.5" customHeight="1" x14ac:dyDescent="0.25">
      <c r="A11" s="17"/>
      <c r="B11" s="20" t="s">
        <v>10</v>
      </c>
      <c r="C11" s="21">
        <v>119836068</v>
      </c>
      <c r="D11" s="21">
        <f>D47</f>
        <v>2454257778</v>
      </c>
      <c r="E11" s="21">
        <v>2454257779</v>
      </c>
    </row>
    <row r="12" spans="1:8" ht="6" customHeight="1" x14ac:dyDescent="0.25">
      <c r="A12" s="17"/>
      <c r="B12" s="22"/>
      <c r="C12" s="23"/>
      <c r="D12" s="23"/>
      <c r="E12" s="23"/>
    </row>
    <row r="13" spans="1:8" x14ac:dyDescent="0.25">
      <c r="A13" s="17"/>
      <c r="B13" s="18" t="s">
        <v>11</v>
      </c>
      <c r="C13" s="19">
        <f>SUM(C14:C15)</f>
        <v>62200129041</v>
      </c>
      <c r="D13" s="19">
        <f>SUM(D14:D15)</f>
        <v>66315220362</v>
      </c>
      <c r="E13" s="19">
        <f>SUM(E14:E15)</f>
        <v>65429057774</v>
      </c>
    </row>
    <row r="14" spans="1:8" x14ac:dyDescent="0.25">
      <c r="A14" s="17"/>
      <c r="B14" s="20" t="s">
        <v>12</v>
      </c>
      <c r="C14" s="21">
        <v>33517522509</v>
      </c>
      <c r="D14" s="21">
        <v>35996801402</v>
      </c>
      <c r="E14" s="21">
        <v>35132398829</v>
      </c>
    </row>
    <row r="15" spans="1:8" x14ac:dyDescent="0.25">
      <c r="A15" s="17"/>
      <c r="B15" s="20" t="s">
        <v>13</v>
      </c>
      <c r="C15" s="21">
        <v>28682606532</v>
      </c>
      <c r="D15" s="21">
        <v>30318418960</v>
      </c>
      <c r="E15" s="21">
        <v>30296658945</v>
      </c>
    </row>
    <row r="16" spans="1:8" ht="6.75" customHeight="1" x14ac:dyDescent="0.25">
      <c r="A16" s="17"/>
      <c r="B16" s="22"/>
      <c r="C16" s="23"/>
      <c r="D16" s="23"/>
      <c r="E16" s="23"/>
    </row>
    <row r="17" spans="1:5" x14ac:dyDescent="0.25">
      <c r="A17" s="17"/>
      <c r="B17" s="18" t="s">
        <v>14</v>
      </c>
      <c r="C17" s="24"/>
      <c r="D17" s="19">
        <f>SUM(D18:D19)</f>
        <v>3098865381</v>
      </c>
      <c r="E17" s="19">
        <f>SUM(E18:E19)</f>
        <v>3098658243</v>
      </c>
    </row>
    <row r="18" spans="1:5" ht="20.25" customHeight="1" x14ac:dyDescent="0.25">
      <c r="A18" s="17"/>
      <c r="B18" s="20" t="s">
        <v>15</v>
      </c>
      <c r="C18" s="24"/>
      <c r="D18" s="21">
        <v>1226594683</v>
      </c>
      <c r="E18" s="25">
        <v>1226667604</v>
      </c>
    </row>
    <row r="19" spans="1:5" ht="20.25" customHeight="1" x14ac:dyDescent="0.25">
      <c r="A19" s="17"/>
      <c r="B19" s="20" t="s">
        <v>16</v>
      </c>
      <c r="C19" s="24"/>
      <c r="D19" s="21">
        <v>1872270698</v>
      </c>
      <c r="E19" s="21">
        <v>1871990639</v>
      </c>
    </row>
    <row r="20" spans="1:5" ht="6" customHeight="1" x14ac:dyDescent="0.25">
      <c r="A20" s="17"/>
      <c r="B20" s="22"/>
      <c r="C20" s="23"/>
      <c r="D20" s="23"/>
      <c r="E20" s="23"/>
    </row>
    <row r="21" spans="1:5" ht="18.75" customHeight="1" x14ac:dyDescent="0.25">
      <c r="A21" s="26"/>
      <c r="B21" s="18" t="s">
        <v>17</v>
      </c>
      <c r="C21" s="19">
        <f>C8-C13+C17</f>
        <v>0</v>
      </c>
      <c r="D21" s="19">
        <f>D8-D13+D17</f>
        <v>1948728886</v>
      </c>
      <c r="E21" s="19">
        <f>E8-E13+E17</f>
        <v>2834684337</v>
      </c>
    </row>
    <row r="22" spans="1:5" ht="18.75" customHeight="1" x14ac:dyDescent="0.25">
      <c r="A22" s="26"/>
      <c r="B22" s="18" t="s">
        <v>18</v>
      </c>
      <c r="C22" s="19">
        <f>C21-C11</f>
        <v>-119836068</v>
      </c>
      <c r="D22" s="19">
        <f>D21-D11</f>
        <v>-505528892</v>
      </c>
      <c r="E22" s="19">
        <f>E21-E11</f>
        <v>380426558</v>
      </c>
    </row>
    <row r="23" spans="1:5" ht="9" customHeight="1" x14ac:dyDescent="0.25">
      <c r="A23" s="26"/>
      <c r="B23" s="22"/>
      <c r="C23" s="23"/>
      <c r="D23" s="23"/>
      <c r="E23" s="23"/>
    </row>
    <row r="24" spans="1:5" ht="18" customHeight="1" x14ac:dyDescent="0.25">
      <c r="A24" s="26"/>
      <c r="B24" s="18" t="s">
        <v>19</v>
      </c>
      <c r="C24" s="19">
        <f>C22-C17</f>
        <v>-119836068</v>
      </c>
      <c r="D24" s="19">
        <f>D22-D17</f>
        <v>-3604394273</v>
      </c>
      <c r="E24" s="19">
        <f>E22-E17</f>
        <v>-2718231685</v>
      </c>
    </row>
    <row r="25" spans="1:5" ht="18.75" customHeight="1" x14ac:dyDescent="0.25">
      <c r="A25" s="26"/>
      <c r="B25" s="18" t="s">
        <v>20</v>
      </c>
      <c r="C25" s="19"/>
      <c r="D25" s="19"/>
      <c r="E25" s="19"/>
    </row>
    <row r="26" spans="1:5" ht="7.5" customHeight="1" x14ac:dyDescent="0.25">
      <c r="A26" s="27"/>
      <c r="B26" s="28"/>
      <c r="C26" s="29"/>
      <c r="D26" s="29"/>
      <c r="E26" s="29"/>
    </row>
    <row r="27" spans="1:5" ht="10.5" customHeight="1" x14ac:dyDescent="0.25">
      <c r="A27" s="30"/>
      <c r="B27" s="30"/>
      <c r="C27" s="30"/>
      <c r="D27" s="30"/>
      <c r="E27" s="30"/>
    </row>
    <row r="28" spans="1:5" ht="24" customHeight="1" x14ac:dyDescent="0.25">
      <c r="A28" s="31" t="s">
        <v>3</v>
      </c>
      <c r="B28" s="32"/>
      <c r="C28" s="33" t="s">
        <v>21</v>
      </c>
      <c r="D28" s="33" t="s">
        <v>5</v>
      </c>
      <c r="E28" s="33" t="s">
        <v>22</v>
      </c>
    </row>
    <row r="29" spans="1:5" x14ac:dyDescent="0.25">
      <c r="A29" s="14"/>
      <c r="B29" s="15"/>
      <c r="C29" s="16"/>
      <c r="D29" s="16"/>
      <c r="E29" s="16"/>
    </row>
    <row r="30" spans="1:5" x14ac:dyDescent="0.25">
      <c r="A30" s="26"/>
      <c r="B30" s="18" t="s">
        <v>23</v>
      </c>
      <c r="C30" s="19">
        <f>C31+C32</f>
        <v>1130068385</v>
      </c>
      <c r="D30" s="19">
        <f>D31+D32</f>
        <v>1092418733</v>
      </c>
      <c r="E30" s="19">
        <f>E31+E32</f>
        <v>1092418733</v>
      </c>
    </row>
    <row r="31" spans="1:5" ht="18.75" customHeight="1" x14ac:dyDescent="0.25">
      <c r="A31" s="26"/>
      <c r="B31" s="34" t="s">
        <v>24</v>
      </c>
      <c r="C31" s="21">
        <v>1130068385</v>
      </c>
      <c r="D31" s="21">
        <v>865662624</v>
      </c>
      <c r="E31" s="21">
        <v>865662624</v>
      </c>
    </row>
    <row r="32" spans="1:5" ht="18.75" customHeight="1" x14ac:dyDescent="0.25">
      <c r="A32" s="26"/>
      <c r="B32" s="34" t="s">
        <v>25</v>
      </c>
      <c r="C32" s="21">
        <v>0</v>
      </c>
      <c r="D32" s="21">
        <v>226756109</v>
      </c>
      <c r="E32" s="21">
        <v>226756109</v>
      </c>
    </row>
    <row r="33" spans="1:5" ht="9.75" customHeight="1" x14ac:dyDescent="0.25">
      <c r="A33" s="17"/>
      <c r="B33" s="22"/>
      <c r="C33" s="23"/>
      <c r="D33" s="23"/>
      <c r="E33" s="23"/>
    </row>
    <row r="34" spans="1:5" x14ac:dyDescent="0.25">
      <c r="A34" s="17"/>
      <c r="B34" s="18" t="s">
        <v>26</v>
      </c>
      <c r="C34" s="19">
        <f>C24+C30</f>
        <v>1010232317</v>
      </c>
      <c r="D34" s="19">
        <f>D24+D30</f>
        <v>-2511975540</v>
      </c>
      <c r="E34" s="19">
        <f>E24+E30</f>
        <v>-1625812952</v>
      </c>
    </row>
    <row r="35" spans="1:5" ht="10.5" customHeight="1" x14ac:dyDescent="0.25">
      <c r="A35" s="27"/>
      <c r="B35" s="28"/>
      <c r="C35" s="35"/>
      <c r="D35" s="35"/>
      <c r="E35" s="35"/>
    </row>
    <row r="36" spans="1:5" x14ac:dyDescent="0.25">
      <c r="A36" s="6" t="s">
        <v>3</v>
      </c>
      <c r="B36" s="7"/>
      <c r="C36" s="8" t="s">
        <v>4</v>
      </c>
      <c r="D36" s="9" t="s">
        <v>5</v>
      </c>
      <c r="E36" s="8" t="s">
        <v>6</v>
      </c>
    </row>
    <row r="37" spans="1:5" x14ac:dyDescent="0.25">
      <c r="A37" s="10"/>
      <c r="B37" s="11"/>
      <c r="C37" s="12"/>
      <c r="D37" s="13"/>
      <c r="E37" s="12"/>
    </row>
    <row r="38" spans="1:5" ht="9" customHeight="1" x14ac:dyDescent="0.25">
      <c r="A38" s="14"/>
      <c r="B38" s="15"/>
      <c r="C38" s="16"/>
      <c r="D38" s="16"/>
      <c r="E38" s="16"/>
    </row>
    <row r="39" spans="1:5" x14ac:dyDescent="0.25">
      <c r="A39" s="17"/>
      <c r="B39" s="18" t="s">
        <v>27</v>
      </c>
      <c r="C39" s="19">
        <f>C40+C41</f>
        <v>1500000000</v>
      </c>
      <c r="D39" s="19">
        <f>D40+D41</f>
        <v>3452000000</v>
      </c>
      <c r="E39" s="19">
        <f>E40+E41</f>
        <v>3452000000</v>
      </c>
    </row>
    <row r="40" spans="1:5" x14ac:dyDescent="0.25">
      <c r="A40" s="26"/>
      <c r="B40" s="34" t="s">
        <v>28</v>
      </c>
      <c r="C40" s="21">
        <v>1500000000</v>
      </c>
      <c r="D40" s="21">
        <v>3452000000</v>
      </c>
      <c r="E40" s="21">
        <f>D40</f>
        <v>3452000000</v>
      </c>
    </row>
    <row r="41" spans="1:5" x14ac:dyDescent="0.25">
      <c r="A41" s="26"/>
      <c r="B41" s="34" t="s">
        <v>29</v>
      </c>
      <c r="C41" s="21">
        <v>0</v>
      </c>
      <c r="D41" s="21">
        <v>0</v>
      </c>
      <c r="E41" s="21">
        <v>0</v>
      </c>
    </row>
    <row r="42" spans="1:5" x14ac:dyDescent="0.25">
      <c r="A42" s="26"/>
      <c r="B42" s="34" t="s">
        <v>30</v>
      </c>
      <c r="C42" s="23"/>
      <c r="D42" s="23"/>
      <c r="E42" s="23"/>
    </row>
    <row r="43" spans="1:5" x14ac:dyDescent="0.25">
      <c r="A43" s="26"/>
      <c r="B43" s="18" t="s">
        <v>31</v>
      </c>
      <c r="C43" s="19">
        <f>C44+C45</f>
        <v>1380163932</v>
      </c>
      <c r="D43" s="19">
        <f>D44+D45</f>
        <v>997742222</v>
      </c>
      <c r="E43" s="19">
        <f>E44+E45</f>
        <v>997742222</v>
      </c>
    </row>
    <row r="44" spans="1:5" x14ac:dyDescent="0.25">
      <c r="A44" s="26"/>
      <c r="B44" s="34" t="s">
        <v>32</v>
      </c>
      <c r="C44" s="21">
        <v>1380163932</v>
      </c>
      <c r="D44" s="21">
        <v>934229907</v>
      </c>
      <c r="E44" s="21">
        <v>934229907</v>
      </c>
    </row>
    <row r="45" spans="1:5" x14ac:dyDescent="0.25">
      <c r="A45" s="26"/>
      <c r="B45" s="34" t="s">
        <v>33</v>
      </c>
      <c r="C45" s="21">
        <v>0</v>
      </c>
      <c r="D45" s="21">
        <v>63512315</v>
      </c>
      <c r="E45" s="21">
        <v>63512315</v>
      </c>
    </row>
    <row r="46" spans="1:5" ht="8.25" customHeight="1" x14ac:dyDescent="0.25">
      <c r="A46" s="17"/>
      <c r="B46" s="22"/>
      <c r="C46" s="23"/>
      <c r="D46" s="23"/>
      <c r="E46" s="23"/>
    </row>
    <row r="47" spans="1:5" x14ac:dyDescent="0.25">
      <c r="A47" s="26"/>
      <c r="B47" s="18" t="s">
        <v>34</v>
      </c>
      <c r="C47" s="19">
        <f>C39-C43</f>
        <v>119836068</v>
      </c>
      <c r="D47" s="19">
        <f>D39-D43</f>
        <v>2454257778</v>
      </c>
      <c r="E47" s="19">
        <f>E39-E43</f>
        <v>2454257778</v>
      </c>
    </row>
    <row r="48" spans="1:5" ht="8.25" customHeight="1" x14ac:dyDescent="0.25">
      <c r="A48" s="36"/>
      <c r="B48" s="37"/>
      <c r="C48" s="38"/>
      <c r="D48" s="38"/>
      <c r="E48" s="38"/>
    </row>
    <row r="49" spans="1:5" ht="9.75" customHeight="1" x14ac:dyDescent="0.25">
      <c r="A49" s="39"/>
      <c r="B49" s="40"/>
      <c r="C49" s="40"/>
      <c r="D49" s="40"/>
      <c r="E49" s="40"/>
    </row>
    <row r="50" spans="1:5" ht="11.25" customHeight="1" x14ac:dyDescent="0.25">
      <c r="A50" s="6" t="s">
        <v>3</v>
      </c>
      <c r="B50" s="7"/>
      <c r="C50" s="8" t="s">
        <v>4</v>
      </c>
      <c r="D50" s="9" t="s">
        <v>5</v>
      </c>
      <c r="E50" s="8" t="s">
        <v>6</v>
      </c>
    </row>
    <row r="51" spans="1:5" ht="11.25" customHeight="1" x14ac:dyDescent="0.25">
      <c r="A51" s="10"/>
      <c r="B51" s="11"/>
      <c r="C51" s="12"/>
      <c r="D51" s="13"/>
      <c r="E51" s="12"/>
    </row>
    <row r="52" spans="1:5" ht="5.25" customHeight="1" x14ac:dyDescent="0.25">
      <c r="A52" s="41"/>
      <c r="B52" s="42"/>
      <c r="C52" s="16"/>
      <c r="D52" s="16"/>
      <c r="E52" s="16"/>
    </row>
    <row r="53" spans="1:5" x14ac:dyDescent="0.25">
      <c r="A53" s="26"/>
      <c r="B53" s="18" t="s">
        <v>35</v>
      </c>
      <c r="C53" s="25">
        <f>C9</f>
        <v>33397686441</v>
      </c>
      <c r="D53" s="25">
        <f>D9</f>
        <v>33299075250</v>
      </c>
      <c r="E53" s="25">
        <f>E9</f>
        <v>33299075250</v>
      </c>
    </row>
    <row r="54" spans="1:5" ht="6.75" customHeight="1" x14ac:dyDescent="0.25">
      <c r="A54" s="26"/>
      <c r="B54" s="22"/>
      <c r="C54" s="23"/>
      <c r="D54" s="23"/>
      <c r="E54" s="23"/>
    </row>
    <row r="55" spans="1:5" x14ac:dyDescent="0.25">
      <c r="A55" s="26"/>
      <c r="B55" s="43" t="s">
        <v>36</v>
      </c>
      <c r="C55" s="19">
        <f>C56-C57</f>
        <v>119836068</v>
      </c>
      <c r="D55" s="19">
        <f>D56-D57</f>
        <v>2517770093</v>
      </c>
      <c r="E55" s="19">
        <f>E56-E57</f>
        <v>2517770093</v>
      </c>
    </row>
    <row r="56" spans="1:5" x14ac:dyDescent="0.25">
      <c r="A56" s="26"/>
      <c r="B56" s="34" t="s">
        <v>37</v>
      </c>
      <c r="C56" s="21">
        <f>C40</f>
        <v>1500000000</v>
      </c>
      <c r="D56" s="21">
        <f>D40</f>
        <v>3452000000</v>
      </c>
      <c r="E56" s="21">
        <f>E40</f>
        <v>3452000000</v>
      </c>
    </row>
    <row r="57" spans="1:5" x14ac:dyDescent="0.25">
      <c r="A57" s="26"/>
      <c r="B57" s="34" t="s">
        <v>32</v>
      </c>
      <c r="C57" s="21">
        <f>C44</f>
        <v>1380163932</v>
      </c>
      <c r="D57" s="21">
        <f t="shared" ref="D57:E57" si="0">D44</f>
        <v>934229907</v>
      </c>
      <c r="E57" s="21">
        <f t="shared" si="0"/>
        <v>934229907</v>
      </c>
    </row>
    <row r="58" spans="1:5" x14ac:dyDescent="0.25">
      <c r="A58" s="17"/>
      <c r="B58" s="44" t="s">
        <v>12</v>
      </c>
      <c r="C58" s="21">
        <f>C14</f>
        <v>33517522509</v>
      </c>
      <c r="D58" s="21">
        <f>D14</f>
        <v>35996801402</v>
      </c>
      <c r="E58" s="21">
        <f>E14</f>
        <v>35132398829</v>
      </c>
    </row>
    <row r="59" spans="1:5" x14ac:dyDescent="0.25">
      <c r="A59" s="17"/>
      <c r="B59" s="44" t="s">
        <v>15</v>
      </c>
      <c r="C59" s="45"/>
      <c r="D59" s="21">
        <f>D18</f>
        <v>1226594683</v>
      </c>
      <c r="E59" s="21">
        <f>E18</f>
        <v>1226667604</v>
      </c>
    </row>
    <row r="60" spans="1:5" x14ac:dyDescent="0.25">
      <c r="A60" s="26"/>
      <c r="B60" s="46" t="s">
        <v>38</v>
      </c>
      <c r="C60" s="47">
        <f>C53+C55-C58+C59</f>
        <v>0</v>
      </c>
      <c r="D60" s="47">
        <f>D53+D55-D58+D59</f>
        <v>1046638624</v>
      </c>
      <c r="E60" s="47">
        <f>E53+E55-E58+E59</f>
        <v>1911114118</v>
      </c>
    </row>
    <row r="61" spans="1:5" x14ac:dyDescent="0.25">
      <c r="A61" s="26"/>
      <c r="B61" s="46" t="s">
        <v>39</v>
      </c>
      <c r="C61" s="47">
        <f>C60-C55</f>
        <v>-119836068</v>
      </c>
      <c r="D61" s="47">
        <f>D60-D55</f>
        <v>-1471131469</v>
      </c>
      <c r="E61" s="47">
        <f>E60-E55</f>
        <v>-606655975</v>
      </c>
    </row>
    <row r="62" spans="1:5" ht="6" customHeight="1" x14ac:dyDescent="0.25">
      <c r="A62" s="36"/>
      <c r="B62" s="48"/>
      <c r="C62" s="38"/>
      <c r="D62" s="38"/>
      <c r="E62" s="38"/>
    </row>
    <row r="63" spans="1:5" ht="6.75" customHeight="1" x14ac:dyDescent="0.25">
      <c r="A63" s="39"/>
      <c r="B63" s="40"/>
      <c r="C63" s="40"/>
      <c r="D63" s="40"/>
      <c r="E63" s="40"/>
    </row>
    <row r="64" spans="1:5" ht="12" customHeight="1" x14ac:dyDescent="0.25">
      <c r="A64" s="6" t="s">
        <v>3</v>
      </c>
      <c r="B64" s="7"/>
      <c r="C64" s="8" t="s">
        <v>4</v>
      </c>
      <c r="D64" s="9" t="s">
        <v>5</v>
      </c>
      <c r="E64" s="8" t="s">
        <v>6</v>
      </c>
    </row>
    <row r="65" spans="1:5" ht="12" customHeight="1" x14ac:dyDescent="0.25">
      <c r="A65" s="10"/>
      <c r="B65" s="11"/>
      <c r="C65" s="12"/>
      <c r="D65" s="13"/>
      <c r="E65" s="12"/>
    </row>
    <row r="66" spans="1:5" ht="5.25" customHeight="1" x14ac:dyDescent="0.25">
      <c r="A66" s="41"/>
      <c r="B66" s="42"/>
      <c r="C66" s="16"/>
      <c r="D66" s="16"/>
      <c r="E66" s="16"/>
    </row>
    <row r="67" spans="1:5" x14ac:dyDescent="0.25">
      <c r="A67" s="17"/>
      <c r="B67" s="44" t="s">
        <v>9</v>
      </c>
      <c r="C67" s="21">
        <f>C10</f>
        <v>28682606532</v>
      </c>
      <c r="D67" s="21">
        <f>D10</f>
        <v>29411750839</v>
      </c>
      <c r="E67" s="21">
        <f>E10</f>
        <v>29411750839</v>
      </c>
    </row>
    <row r="68" spans="1:5" x14ac:dyDescent="0.25">
      <c r="A68" s="26"/>
      <c r="B68" s="44" t="s">
        <v>40</v>
      </c>
      <c r="C68" s="49">
        <f>C70-C72</f>
        <v>0</v>
      </c>
      <c r="D68" s="49">
        <f>D70-D72</f>
        <v>-63512315</v>
      </c>
      <c r="E68" s="49">
        <f>E70-E72</f>
        <v>-63512315</v>
      </c>
    </row>
    <row r="69" spans="1:5" ht="6" customHeight="1" x14ac:dyDescent="0.25">
      <c r="A69" s="26"/>
      <c r="B69" s="44"/>
      <c r="C69" s="49"/>
      <c r="D69" s="49"/>
      <c r="E69" s="49"/>
    </row>
    <row r="70" spans="1:5" x14ac:dyDescent="0.25">
      <c r="A70" s="26"/>
      <c r="B70" s="34" t="s">
        <v>29</v>
      </c>
      <c r="C70" s="21">
        <f>C41</f>
        <v>0</v>
      </c>
      <c r="D70" s="21">
        <f>D41</f>
        <v>0</v>
      </c>
      <c r="E70" s="21">
        <f>E41</f>
        <v>0</v>
      </c>
    </row>
    <row r="71" spans="1:5" x14ac:dyDescent="0.25">
      <c r="A71" s="26"/>
      <c r="B71" s="34" t="s">
        <v>30</v>
      </c>
      <c r="C71" s="49"/>
      <c r="D71" s="49"/>
      <c r="E71" s="49"/>
    </row>
    <row r="72" spans="1:5" x14ac:dyDescent="0.25">
      <c r="A72" s="26"/>
      <c r="B72" s="34" t="s">
        <v>33</v>
      </c>
      <c r="C72" s="21">
        <f>C45</f>
        <v>0</v>
      </c>
      <c r="D72" s="21">
        <f>D45</f>
        <v>63512315</v>
      </c>
      <c r="E72" s="49">
        <f>E45</f>
        <v>63512315</v>
      </c>
    </row>
    <row r="73" spans="1:5" x14ac:dyDescent="0.25">
      <c r="A73" s="17"/>
      <c r="B73" s="44" t="s">
        <v>13</v>
      </c>
      <c r="C73" s="21">
        <f>C15</f>
        <v>28682606532</v>
      </c>
      <c r="D73" s="21">
        <f>D15</f>
        <v>30318418960</v>
      </c>
      <c r="E73" s="21">
        <f>E15</f>
        <v>30296658945</v>
      </c>
    </row>
    <row r="74" spans="1:5" x14ac:dyDescent="0.25">
      <c r="A74" s="17"/>
      <c r="B74" s="44" t="s">
        <v>16</v>
      </c>
      <c r="C74" s="45"/>
      <c r="D74" s="21">
        <f>D19</f>
        <v>1872270698</v>
      </c>
      <c r="E74" s="21">
        <f>E19</f>
        <v>1871990639</v>
      </c>
    </row>
    <row r="75" spans="1:5" x14ac:dyDescent="0.25">
      <c r="A75" s="26"/>
      <c r="B75" s="46" t="s">
        <v>41</v>
      </c>
      <c r="C75" s="19">
        <f>C67+C68-C73+C74</f>
        <v>0</v>
      </c>
      <c r="D75" s="19">
        <f t="shared" ref="D75:E75" si="1">D67+D68-D73+D74</f>
        <v>902090262</v>
      </c>
      <c r="E75" s="19">
        <f t="shared" si="1"/>
        <v>923570218</v>
      </c>
    </row>
    <row r="76" spans="1:5" x14ac:dyDescent="0.25">
      <c r="A76" s="26"/>
      <c r="B76" s="46" t="s">
        <v>42</v>
      </c>
      <c r="C76" s="19">
        <f>C75-C68</f>
        <v>0</v>
      </c>
      <c r="D76" s="19">
        <f>D75-D68</f>
        <v>965602577</v>
      </c>
      <c r="E76" s="19">
        <f>E75-E68</f>
        <v>987082533</v>
      </c>
    </row>
    <row r="77" spans="1:5" ht="8.25" customHeight="1" x14ac:dyDescent="0.25">
      <c r="A77" s="36"/>
      <c r="B77" s="48"/>
      <c r="C77" s="38"/>
      <c r="D77" s="38"/>
      <c r="E77" s="38"/>
    </row>
    <row r="78" spans="1:5" x14ac:dyDescent="0.25">
      <c r="A78" s="50" t="s">
        <v>43</v>
      </c>
      <c r="B78" s="51"/>
      <c r="C78" s="51"/>
      <c r="D78" s="51"/>
      <c r="E78" s="51"/>
    </row>
    <row r="79" spans="1:5" x14ac:dyDescent="0.25">
      <c r="A79" s="50" t="s">
        <v>44</v>
      </c>
      <c r="B79" s="51"/>
      <c r="C79" s="51"/>
      <c r="D79" s="51"/>
      <c r="E79" s="51"/>
    </row>
    <row r="80" spans="1:5" ht="21" customHeight="1" x14ac:dyDescent="0.25">
      <c r="A80" s="52"/>
      <c r="B80" s="52"/>
      <c r="C80" s="52"/>
      <c r="D80" s="52"/>
      <c r="E80" s="52"/>
    </row>
    <row r="81" spans="1:5" x14ac:dyDescent="0.25">
      <c r="A81" s="52"/>
      <c r="B81" s="52"/>
      <c r="C81" s="52"/>
      <c r="D81" s="52"/>
      <c r="E81" s="52"/>
    </row>
    <row r="82" spans="1:5" x14ac:dyDescent="0.25">
      <c r="A82" s="52"/>
      <c r="B82" s="52"/>
      <c r="C82" s="52"/>
      <c r="D82" s="52"/>
      <c r="E82" s="52"/>
    </row>
    <row r="83" spans="1:5" x14ac:dyDescent="0.25">
      <c r="A83" s="52"/>
      <c r="B83" s="52"/>
      <c r="C83" s="52"/>
      <c r="D83" s="52"/>
      <c r="E83" s="52"/>
    </row>
    <row r="84" spans="1:5" x14ac:dyDescent="0.25">
      <c r="A84" s="52"/>
      <c r="B84" s="52"/>
      <c r="C84" s="52"/>
      <c r="D84" s="52"/>
      <c r="E84" s="52"/>
    </row>
    <row r="85" spans="1:5" x14ac:dyDescent="0.25">
      <c r="A85" s="52"/>
      <c r="B85" s="52"/>
      <c r="C85" s="52"/>
      <c r="D85" s="52"/>
      <c r="E85" s="52"/>
    </row>
    <row r="86" spans="1:5" x14ac:dyDescent="0.25">
      <c r="A86" s="52"/>
      <c r="B86" s="52"/>
      <c r="C86" s="52"/>
      <c r="D86" s="52"/>
      <c r="E86" s="52"/>
    </row>
    <row r="87" spans="1:5" x14ac:dyDescent="0.25">
      <c r="A87" s="52"/>
      <c r="B87" s="52"/>
      <c r="C87" s="52"/>
      <c r="D87" s="52"/>
      <c r="E87" s="52"/>
    </row>
    <row r="88" spans="1:5" x14ac:dyDescent="0.25">
      <c r="A88" s="52"/>
      <c r="B88" s="52"/>
      <c r="C88" s="52"/>
      <c r="D88" s="52"/>
      <c r="E88" s="52"/>
    </row>
    <row r="89" spans="1:5" x14ac:dyDescent="0.25">
      <c r="A89" s="52"/>
      <c r="B89" s="52"/>
      <c r="C89" s="52"/>
      <c r="D89" s="52"/>
      <c r="E89" s="52"/>
    </row>
    <row r="90" spans="1:5" x14ac:dyDescent="0.25">
      <c r="A90" s="52"/>
      <c r="B90" s="52"/>
      <c r="C90" s="52"/>
      <c r="D90" s="52"/>
      <c r="E90" s="52"/>
    </row>
    <row r="91" spans="1:5" x14ac:dyDescent="0.25">
      <c r="A91" s="52"/>
      <c r="B91" s="52"/>
      <c r="C91" s="52"/>
      <c r="D91" s="52"/>
      <c r="E91" s="52"/>
    </row>
    <row r="92" spans="1:5" x14ac:dyDescent="0.25">
      <c r="A92" s="52"/>
      <c r="B92" s="52"/>
      <c r="C92" s="52"/>
      <c r="D92" s="52"/>
      <c r="E92" s="52"/>
    </row>
    <row r="93" spans="1:5" x14ac:dyDescent="0.25">
      <c r="A93" s="52"/>
      <c r="B93" s="52"/>
      <c r="C93" s="52"/>
      <c r="D93" s="52"/>
      <c r="E93" s="52"/>
    </row>
    <row r="94" spans="1:5" x14ac:dyDescent="0.25">
      <c r="A94" s="52"/>
      <c r="B94" s="52"/>
      <c r="C94" s="52"/>
      <c r="D94" s="52"/>
      <c r="E94" s="52"/>
    </row>
    <row r="95" spans="1:5" x14ac:dyDescent="0.25">
      <c r="A95" s="52"/>
      <c r="B95" s="52"/>
      <c r="C95" s="52"/>
      <c r="D95" s="52"/>
      <c r="E95" s="52"/>
    </row>
    <row r="96" spans="1:5" x14ac:dyDescent="0.25">
      <c r="A96" s="52"/>
      <c r="B96" s="52"/>
      <c r="C96" s="52"/>
      <c r="D96" s="52"/>
      <c r="E96" s="52"/>
    </row>
    <row r="97" spans="1:5" x14ac:dyDescent="0.25">
      <c r="A97" s="52"/>
      <c r="B97" s="52"/>
      <c r="C97" s="52"/>
      <c r="D97" s="52"/>
      <c r="E97" s="52"/>
    </row>
  </sheetData>
  <mergeCells count="34">
    <mergeCell ref="A66:B66"/>
    <mergeCell ref="A68:A72"/>
    <mergeCell ref="A75:A77"/>
    <mergeCell ref="E50:E51"/>
    <mergeCell ref="A52:B52"/>
    <mergeCell ref="A53:A54"/>
    <mergeCell ref="A55:A57"/>
    <mergeCell ref="A60:A62"/>
    <mergeCell ref="A64:B65"/>
    <mergeCell ref="C64:C65"/>
    <mergeCell ref="D64:D65"/>
    <mergeCell ref="E64:E65"/>
    <mergeCell ref="A40:A42"/>
    <mergeCell ref="A43:A45"/>
    <mergeCell ref="A47:A48"/>
    <mergeCell ref="A50:B51"/>
    <mergeCell ref="C50:C51"/>
    <mergeCell ref="D50:D51"/>
    <mergeCell ref="A21:A23"/>
    <mergeCell ref="A24:A25"/>
    <mergeCell ref="A27:E27"/>
    <mergeCell ref="A28:B28"/>
    <mergeCell ref="A30:A32"/>
    <mergeCell ref="A36:B37"/>
    <mergeCell ref="C36:C37"/>
    <mergeCell ref="D36:D37"/>
    <mergeCell ref="E36:E37"/>
    <mergeCell ref="A1:E1"/>
    <mergeCell ref="A2:E2"/>
    <mergeCell ref="A3:E3"/>
    <mergeCell ref="A5:B6"/>
    <mergeCell ref="C5:C6"/>
    <mergeCell ref="D5:D6"/>
    <mergeCell ref="E5:E6"/>
  </mergeCells>
  <dataValidations count="2">
    <dataValidation type="whole" allowBlank="1" showInputMessage="1" showErrorMessage="1" error="Solo importes sin decimales, por favor" sqref="C67:E76 C53:E61">
      <formula1>-999999999999</formula1>
      <formula2>999999999999</formula2>
    </dataValidation>
    <dataValidation type="whole" allowBlank="1" showInputMessage="1" showErrorMessage="1" error="Solo importes sin decimales, por favor." sqref="C30:E35 C8:E26 C39:E47">
      <formula1>-999999999999</formula1>
      <formula2>999999999999</formula2>
    </dataValidation>
  </dataValidations>
  <printOptions horizontalCentered="1"/>
  <pageMargins left="0.31496062992125984" right="0.31496062992125984" top="0.71" bottom="0.45" header="0.28000000000000003" footer="0.17"/>
  <pageSetup scale="75" orientation="landscape" r:id="rId1"/>
  <headerFooter>
    <oddHeader>&amp;C&amp;"DIN Pro Bold,Negrita"PODER EJECUTIVO
DEL ESTADO DE TAMAULIPAS&amp;"-,Normal"
&amp;G</oddHeader>
    <oddFooter>&amp;C&amp;G
&amp;"DIN Pro Bold,Negrita"Anexos</oddFooter>
  </headerFooter>
  <rowBreaks count="1" manualBreakCount="1">
    <brk id="3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 DIC OK</vt:lpstr>
      <vt:lpstr>'Balance Presup DIC OK'!Área_de_impresión</vt:lpstr>
      <vt:lpstr>'Balance Presup DIC OK'!Títulos_a_imprimir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2022-01-26T18:36:07Z</dcterms:created>
  <dcterms:modified xsi:type="dcterms:W3CDTF">2022-01-26T18:36:29Z</dcterms:modified>
</cp:coreProperties>
</file>