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715" windowHeight="9015"/>
  </bookViews>
  <sheets>
    <sheet name="Clas admva  jun" sheetId="1" r:id="rId1"/>
  </sheets>
  <definedNames>
    <definedName name="A_IMPRESIÓN_IM" localSheetId="0">#REF!</definedName>
    <definedName name="A_IMPRESIÓN_IM">#REF!</definedName>
    <definedName name="aa" localSheetId="0">#REF!</definedName>
    <definedName name="aa">#REF!</definedName>
    <definedName name="_xlnm.Print_Area" localSheetId="0">'Clas admva  jun'!$A$1:$H$53</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ERIKA">#REF!</definedName>
    <definedName name="FLUJO">#REF!</definedName>
  </definedNames>
  <calcPr calcId="145621"/>
</workbook>
</file>

<file path=xl/calcChain.xml><?xml version="1.0" encoding="utf-8"?>
<calcChain xmlns="http://schemas.openxmlformats.org/spreadsheetml/2006/main">
  <c r="G44" i="1" l="1"/>
  <c r="F44" i="1"/>
  <c r="E44" i="1"/>
  <c r="C44" i="1"/>
  <c r="H42" i="1"/>
  <c r="D42" i="1"/>
  <c r="H41" i="1"/>
  <c r="D41" i="1"/>
  <c r="H40" i="1"/>
  <c r="D40"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H44" i="1" s="1"/>
  <c r="D10" i="1"/>
  <c r="D44" i="1" s="1"/>
</calcChain>
</file>

<file path=xl/sharedStrings.xml><?xml version="1.0" encoding="utf-8"?>
<sst xmlns="http://schemas.openxmlformats.org/spreadsheetml/2006/main" count="50" uniqueCount="50">
  <si>
    <t>Estado Analítico del Ejercicio del Presupuesto de Egresos</t>
  </si>
  <si>
    <t>Clasificación Administrativa</t>
  </si>
  <si>
    <t>Del 1 de Enero al 30 de Junio de 2021</t>
  </si>
  <si>
    <t>(Cifras en Pesos)</t>
  </si>
  <si>
    <t>Concepto</t>
  </si>
  <si>
    <t>Egresos</t>
  </si>
  <si>
    <t>Subejercicio</t>
  </si>
  <si>
    <t>Aprobado</t>
  </si>
  <si>
    <t>Ampliaciones/ (Reducciones)</t>
  </si>
  <si>
    <t>Modificado</t>
  </si>
  <si>
    <t>Devengado</t>
  </si>
  <si>
    <t>Pagado</t>
  </si>
  <si>
    <t>3 = (1 + 2 )</t>
  </si>
  <si>
    <t>6 = ( 3 - 4 )</t>
  </si>
  <si>
    <t>HONORABLE CONGRESO DEL ESTADO</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</si>
  <si>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</si>
  <si>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</si>
  <si>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</si>
  <si>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</si>
  <si>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</si>
  <si>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</si>
  <si>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</si>
  <si>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</si>
  <si>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</si>
  <si>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</si>
  <si>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</si>
  <si>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</si>
  <si>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</si>
  <si>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</si>
  <si>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</si>
  <si>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</si>
  <si>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</si>
  <si>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</si>
  <si>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SECRETARIA DE PESCA Y ACUACULTURA</t>
  </si>
  <si>
    <t>TRIBUNAL DE ARBITRAJE</t>
  </si>
  <si>
    <t>GASTOS GENERALES DE OPERACION</t>
  </si>
  <si>
    <t>ORGANISMOS PUBLICOS DESCENTRALIZADOS</t>
  </si>
  <si>
    <t>FONDOS, PARTICIP. Y SUBSID. MUNICIPALES</t>
  </si>
  <si>
    <t>FIDEICOMISOS</t>
  </si>
  <si>
    <t>INSTITUTO ELECTORAL DE TAMAULIPAS</t>
  </si>
  <si>
    <t>COMISION ESTATAL DE DERECHOS HUMANOS</t>
  </si>
  <si>
    <t>INST. DE TRANSPARENCIA Y ACCESO A LA INFORM.</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</si>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</sst>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4" x14ac:knownFonts="1">
    <font>
      <sz val="11"/>
      <color theme="1"/>
      <name val="Calibri"/>
      <family val="2"/>
      <scheme val="minor"/>
    </font>
    <font>
      <sz val="11"/>
      <color theme="1"/>
      <name val="Calibri"/>
      <family val="2"/>
      <scheme val="minor"/>
    </font>
    <font>
      <b/>
      <sz val="10"/>
      <name val="DIN Pro Bold"/>
      <family val="2"/>
    </font>
    <font>
      <sz val="10"/>
      <name val="HelveticaNeueLT Std"/>
      <family val="2"/>
    </font>
    <font>
      <b/>
      <sz val="8"/>
      <name val="DIN Pro Bold"/>
      <family val="2"/>
    </font>
    <font>
      <sz val="9"/>
      <color theme="1"/>
      <name val="DIN Pro Bold"/>
      <family val="2"/>
    </font>
    <font>
      <sz val="9"/>
      <color theme="1"/>
      <name val="Arial"/>
      <family val="2"/>
    </font>
    <font>
      <b/>
      <sz val="9"/>
      <color theme="0"/>
      <name val="DINPro-Regular"/>
      <family val="3"/>
    </font>
    <font>
      <sz val="9"/>
      <color theme="1"/>
      <name val="Helvetica"/>
      <family val="2"/>
    </font>
    <font>
      <sz val="9"/>
      <color theme="1"/>
      <name val="DINPro-Regular"/>
      <family val="3"/>
    </font>
    <font>
      <b/>
      <sz val="9"/>
      <color theme="1"/>
      <name val="DINPro-Regular"/>
      <family val="3"/>
    </font>
    <font>
      <b/>
      <sz val="9"/>
      <color rgb="FF000000"/>
      <name val="DINPro-Regular"/>
      <family val="3"/>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3" fillId="0" borderId="0" applyNumberFormat="0" applyFill="0" applyBorder="0" applyAlignment="0" applyProtection="0"/>
    <xf numFmtId="164" fontId="13" fillId="0" borderId="0"/>
    <xf numFmtId="164" fontId="14" fillId="0" borderId="0"/>
    <xf numFmtId="164" fontId="13" fillId="0" borderId="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50" borderId="0" applyNumberFormat="0" applyBorder="0" applyAlignment="0" applyProtection="0"/>
    <xf numFmtId="0" fontId="18" fillId="37"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0" borderId="0" applyNumberFormat="0" applyBorder="0" applyAlignment="0" applyProtection="0"/>
    <xf numFmtId="0" fontId="18" fillId="57" borderId="0" applyNumberFormat="0" applyBorder="0" applyAlignment="0" applyProtection="0"/>
    <xf numFmtId="0" fontId="21" fillId="41"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5" fillId="36"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7" fillId="44" borderId="22" applyNumberFormat="0" applyAlignment="0" applyProtection="0"/>
    <xf numFmtId="0" fontId="25" fillId="44" borderId="22" applyNumberFormat="0" applyAlignment="0" applyProtection="0"/>
    <xf numFmtId="0" fontId="27" fillId="44" borderId="22" applyNumberFormat="0" applyAlignment="0" applyProtection="0"/>
    <xf numFmtId="0" fontId="25" fillId="44"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30" fillId="58" borderId="23" applyNumberFormat="0" applyAlignment="0" applyProtection="0"/>
    <xf numFmtId="0" fontId="29" fillId="58" borderId="23" applyNumberFormat="0" applyAlignment="0" applyProtection="0"/>
    <xf numFmtId="0" fontId="30" fillId="58" borderId="23" applyNumberFormat="0" applyAlignment="0" applyProtection="0"/>
    <xf numFmtId="0" fontId="29" fillId="58" borderId="23"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3" fillId="0" borderId="24" applyNumberFormat="0" applyFill="0" applyAlignment="0" applyProtection="0"/>
    <xf numFmtId="0" fontId="32" fillId="0" borderId="24" applyNumberFormat="0" applyFill="0" applyAlignment="0" applyProtection="0"/>
    <xf numFmtId="0" fontId="33" fillId="0" borderId="24" applyNumberFormat="0" applyFill="0" applyAlignment="0" applyProtection="0"/>
    <xf numFmtId="0" fontId="32" fillId="0" borderId="24" applyNumberFormat="0" applyFill="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29" fillId="58" borderId="23" applyNumberFormat="0" applyAlignment="0" applyProtection="0"/>
    <xf numFmtId="43" fontId="13" fillId="0" borderId="0" applyFont="0" applyFill="0" applyBorder="0" applyAlignment="0" applyProtection="0"/>
    <xf numFmtId="165" fontId="1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9" fillId="37" borderId="22" applyNumberFormat="0" applyAlignment="0" applyProtection="0"/>
    <xf numFmtId="0" fontId="38" fillId="37" borderId="22" applyNumberFormat="0" applyAlignment="0" applyProtection="0"/>
    <xf numFmtId="0" fontId="39" fillId="37" borderId="22" applyNumberFormat="0" applyAlignment="0" applyProtection="0"/>
    <xf numFmtId="0" fontId="38" fillId="37" borderId="22" applyNumberFormat="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40" fillId="0" borderId="0" applyNumberFormat="0" applyFill="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8" fillId="37" borderId="22" applyNumberFormat="0" applyAlignment="0" applyProtection="0"/>
    <xf numFmtId="167" fontId="14" fillId="0" borderId="0" applyFont="0" applyFill="0" applyBorder="0" applyAlignment="0" applyProtection="0"/>
    <xf numFmtId="0" fontId="32" fillId="0" borderId="24" applyNumberFormat="0" applyFill="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3" fillId="0" borderId="0"/>
    <xf numFmtId="0" fontId="48" fillId="0" borderId="0"/>
    <xf numFmtId="0" fontId="13" fillId="0" borderId="0"/>
    <xf numFmtId="0" fontId="1" fillId="0" borderId="0"/>
    <xf numFmtId="0" fontId="48"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50" fillId="0" borderId="0"/>
    <xf numFmtId="0" fontId="50" fillId="0" borderId="0"/>
    <xf numFmtId="0" fontId="13" fillId="0" borderId="0"/>
    <xf numFmtId="0" fontId="50" fillId="0" borderId="0"/>
    <xf numFmtId="0" fontId="13" fillId="0" borderId="0" applyBorder="0"/>
    <xf numFmtId="0" fontId="13" fillId="0" borderId="0"/>
    <xf numFmtId="0" fontId="51" fillId="0" borderId="0"/>
    <xf numFmtId="0" fontId="48" fillId="0" borderId="0"/>
    <xf numFmtId="0" fontId="50" fillId="0" borderId="0"/>
    <xf numFmtId="0" fontId="1" fillId="0" borderId="0"/>
    <xf numFmtId="0" fontId="15" fillId="0" borderId="0" applyFill="0" applyProtection="0"/>
    <xf numFmtId="0" fontId="15" fillId="0" borderId="0" applyFill="0" applyProtection="0"/>
    <xf numFmtId="0" fontId="52"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5" fillId="0" borderId="0"/>
    <xf numFmtId="0" fontId="13" fillId="0" borderId="0"/>
    <xf numFmtId="0" fontId="54" fillId="0" borderId="0"/>
    <xf numFmtId="0" fontId="1" fillId="0" borderId="0"/>
    <xf numFmtId="0" fontId="1" fillId="0" borderId="0"/>
    <xf numFmtId="0" fontId="48" fillId="0" borderId="0"/>
    <xf numFmtId="0" fontId="55" fillId="0" borderId="0"/>
    <xf numFmtId="0" fontId="13" fillId="0" borderId="0"/>
    <xf numFmtId="0" fontId="15" fillId="0" borderId="0" applyFill="0" applyProtection="0"/>
    <xf numFmtId="0" fontId="13" fillId="0" borderId="0"/>
    <xf numFmtId="0" fontId="13" fillId="0" borderId="0"/>
    <xf numFmtId="0" fontId="13" fillId="0" borderId="0"/>
    <xf numFmtId="0" fontId="13" fillId="0" borderId="0"/>
    <xf numFmtId="0" fontId="13" fillId="0" borderId="0"/>
    <xf numFmtId="172" fontId="48"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48" fillId="0" borderId="0"/>
    <xf numFmtId="16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48" fillId="0" borderId="0"/>
    <xf numFmtId="0" fontId="1" fillId="0" borderId="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7" fillId="8" borderId="8" applyNumberFormat="0" applyFont="0" applyAlignment="0" applyProtection="0"/>
    <xf numFmtId="0" fontId="13" fillId="38" borderId="28" applyNumberFormat="0" applyFont="0" applyAlignment="0" applyProtection="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7"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56" fillId="36" borderId="29" applyNumberFormat="0" applyAlignment="0" applyProtection="0"/>
    <xf numFmtId="0" fontId="13" fillId="60" borderId="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8" fillId="44" borderId="29" applyNumberFormat="0" applyAlignment="0" applyProtection="0"/>
    <xf numFmtId="0" fontId="56" fillId="44" borderId="29" applyNumberFormat="0" applyAlignment="0" applyProtection="0"/>
    <xf numFmtId="0" fontId="58" fillId="44" borderId="29" applyNumberFormat="0" applyAlignment="0" applyProtection="0"/>
    <xf numFmtId="0" fontId="56" fillId="44" borderId="29" applyNumberFormat="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7" fillId="0" borderId="30" applyNumberFormat="0" applyFill="0" applyAlignment="0" applyProtection="0"/>
    <xf numFmtId="0" fontId="66" fillId="0" borderId="30" applyNumberFormat="0" applyFill="0" applyAlignment="0" applyProtection="0"/>
    <xf numFmtId="0" fontId="67" fillId="0" borderId="30" applyNumberFormat="0" applyFill="0" applyAlignment="0" applyProtection="0"/>
    <xf numFmtId="0" fontId="66" fillId="0" borderId="30" applyNumberFormat="0" applyFill="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70" fillId="0" borderId="26" applyNumberFormat="0" applyFill="0" applyAlignment="0" applyProtection="0"/>
    <xf numFmtId="0" fontId="69" fillId="0" borderId="26" applyNumberFormat="0" applyFill="0" applyAlignment="0" applyProtection="0"/>
    <xf numFmtId="0" fontId="70" fillId="0" borderId="26" applyNumberFormat="0" applyFill="0" applyAlignment="0" applyProtection="0"/>
    <xf numFmtId="0" fontId="69" fillId="0" borderId="26"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6" fillId="0" borderId="31" applyNumberFormat="0" applyFill="0" applyAlignment="0" applyProtection="0"/>
    <xf numFmtId="0" fontId="35" fillId="0" borderId="31" applyNumberFormat="0" applyFill="0" applyAlignment="0" applyProtection="0"/>
    <xf numFmtId="0" fontId="36" fillId="0" borderId="31" applyNumberFormat="0" applyFill="0" applyAlignment="0" applyProtection="0"/>
    <xf numFmtId="0" fontId="35" fillId="0" borderId="31"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3" applyNumberFormat="0" applyFill="0" applyAlignment="0" applyProtection="0"/>
    <xf numFmtId="0" fontId="73" fillId="0" borderId="32" applyNumberFormat="0" applyFill="0" applyAlignment="0" applyProtection="0"/>
    <xf numFmtId="0" fontId="73" fillId="0" borderId="33" applyNumberFormat="0" applyFill="0" applyAlignment="0" applyProtection="0"/>
    <xf numFmtId="0" fontId="73" fillId="0" borderId="32" applyNumberFormat="0" applyFill="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13" fillId="61" borderId="0"/>
    <xf numFmtId="0" fontId="60" fillId="0" borderId="0" applyNumberFormat="0" applyFill="0" applyBorder="0" applyAlignment="0" applyProtection="0"/>
  </cellStyleXfs>
  <cellXfs count="38">
    <xf numFmtId="0" fontId="0" fillId="0" borderId="0" xfId="0"/>
    <xf numFmtId="0" fontId="3" fillId="0" borderId="0" xfId="0" applyFont="1" applyBorder="1"/>
    <xf numFmtId="0" fontId="5" fillId="33" borderId="0" xfId="0" applyFont="1" applyFill="1"/>
    <xf numFmtId="0" fontId="5" fillId="0" borderId="0" xfId="0" applyFont="1"/>
    <xf numFmtId="0" fontId="6" fillId="0" borderId="0" xfId="0" applyFont="1"/>
    <xf numFmtId="0" fontId="8" fillId="0" borderId="0" xfId="0" applyFont="1"/>
    <xf numFmtId="37" fontId="7" fillId="34" borderId="15"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wrapText="1"/>
    </xf>
    <xf numFmtId="37" fontId="7" fillId="34" borderId="15" xfId="1" applyNumberFormat="1" applyFont="1" applyFill="1" applyBorder="1" applyAlignment="1" applyProtection="1">
      <alignment horizontal="center"/>
    </xf>
    <xf numFmtId="0" fontId="9" fillId="33" borderId="16" xfId="0" applyFont="1" applyFill="1" applyBorder="1" applyAlignment="1">
      <alignment horizontal="justify" vertical="center" wrapText="1"/>
    </xf>
    <xf numFmtId="0" fontId="9" fillId="33" borderId="17" xfId="0" applyFont="1" applyFill="1" applyBorder="1" applyAlignment="1">
      <alignment horizontal="justify" vertical="center" wrapText="1"/>
    </xf>
    <xf numFmtId="3" fontId="9" fillId="33" borderId="20" xfId="0" applyNumberFormat="1" applyFont="1" applyFill="1" applyBorder="1" applyAlignment="1">
      <alignment horizontal="right" vertical="center" wrapText="1"/>
    </xf>
    <xf numFmtId="0" fontId="9" fillId="33" borderId="17" xfId="0" applyFont="1" applyFill="1" applyBorder="1" applyAlignment="1">
      <alignment horizontal="justify" vertical="top" wrapText="1"/>
    </xf>
    <xf numFmtId="0" fontId="9" fillId="33" borderId="18" xfId="0" applyFont="1" applyFill="1" applyBorder="1" applyAlignment="1">
      <alignment horizontal="justify" vertical="top" wrapText="1"/>
    </xf>
    <xf numFmtId="0" fontId="9" fillId="33" borderId="19" xfId="0" applyFont="1" applyFill="1" applyBorder="1" applyAlignment="1">
      <alignment horizontal="justify" vertical="top" wrapText="1"/>
    </xf>
    <xf numFmtId="3" fontId="9" fillId="33" borderId="21" xfId="0" applyNumberFormat="1" applyFont="1" applyFill="1" applyBorder="1" applyAlignment="1">
      <alignment horizontal="right" vertical="top" wrapText="1"/>
    </xf>
    <xf numFmtId="0" fontId="10" fillId="35" borderId="18" xfId="0" applyFont="1" applyFill="1" applyBorder="1" applyAlignment="1">
      <alignment horizontal="justify" vertical="top" wrapText="1"/>
    </xf>
    <xf numFmtId="0" fontId="10" fillId="35" borderId="19" xfId="0" applyFont="1" applyFill="1" applyBorder="1" applyAlignment="1">
      <alignment horizontal="justify" vertical="center" wrapText="1"/>
    </xf>
    <xf numFmtId="3" fontId="11" fillId="35" borderId="15" xfId="0" applyNumberFormat="1" applyFont="1" applyFill="1" applyBorder="1" applyAlignment="1">
      <alignment horizontal="right" vertical="center" wrapText="1"/>
    </xf>
    <xf numFmtId="0" fontId="9" fillId="0" borderId="0" xfId="0" applyFont="1"/>
    <xf numFmtId="0" fontId="8" fillId="0" borderId="0" xfId="0" applyFont="1" applyAlignment="1">
      <alignment vertical="top"/>
    </xf>
    <xf numFmtId="0" fontId="12" fillId="0" borderId="0" xfId="0" applyFont="1" applyFill="1" applyBorder="1" applyAlignment="1" applyProtection="1">
      <alignment vertical="center"/>
    </xf>
    <xf numFmtId="0" fontId="12" fillId="0" borderId="0" xfId="0" applyFont="1" applyAlignment="1">
      <alignment horizontal="justify" vertical="top" wrapText="1"/>
    </xf>
    <xf numFmtId="3" fontId="0" fillId="0" borderId="0" xfId="0" applyNumberFormat="1"/>
    <xf numFmtId="3" fontId="6" fillId="0" borderId="0" xfId="0" applyNumberFormat="1" applyFont="1"/>
    <xf numFmtId="0" fontId="12" fillId="0" borderId="0" xfId="0" applyFont="1" applyAlignment="1">
      <alignment horizontal="justify" vertical="top" wrapText="1"/>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7" fillId="34" borderId="10" xfId="1" applyNumberFormat="1" applyFont="1" applyFill="1" applyBorder="1" applyAlignment="1" applyProtection="1">
      <alignment horizontal="center" vertical="center" wrapText="1"/>
    </xf>
    <xf numFmtId="37" fontId="7" fillId="34" borderId="11" xfId="1" applyNumberFormat="1" applyFont="1" applyFill="1" applyBorder="1" applyAlignment="1" applyProtection="1">
      <alignment horizontal="center" vertical="center"/>
    </xf>
    <xf numFmtId="37" fontId="7" fillId="34" borderId="16" xfId="1" applyNumberFormat="1" applyFont="1" applyFill="1" applyBorder="1" applyAlignment="1" applyProtection="1">
      <alignment horizontal="center" vertical="center"/>
    </xf>
    <xf numFmtId="37" fontId="7" fillId="34" borderId="17" xfId="1" applyNumberFormat="1" applyFont="1" applyFill="1" applyBorder="1" applyAlignment="1" applyProtection="1">
      <alignment horizontal="center" vertical="center"/>
    </xf>
    <xf numFmtId="37" fontId="7" fillId="34" borderId="18" xfId="1" applyNumberFormat="1" applyFont="1" applyFill="1" applyBorder="1" applyAlignment="1" applyProtection="1">
      <alignment horizontal="center" vertical="center"/>
    </xf>
    <xf numFmtId="37" fontId="7" fillId="34" borderId="19" xfId="1" applyNumberFormat="1" applyFont="1" applyFill="1" applyBorder="1" applyAlignment="1" applyProtection="1">
      <alignment horizontal="center" vertical="center"/>
    </xf>
    <xf numFmtId="37" fontId="7" fillId="34" borderId="12" xfId="1" applyNumberFormat="1" applyFont="1" applyFill="1" applyBorder="1" applyAlignment="1" applyProtection="1">
      <alignment horizontal="center"/>
    </xf>
    <xf numFmtId="37" fontId="7" fillId="34" borderId="13" xfId="1" applyNumberFormat="1" applyFont="1" applyFill="1" applyBorder="1" applyAlignment="1" applyProtection="1">
      <alignment horizontal="center"/>
    </xf>
    <xf numFmtId="37" fontId="7" fillId="34" borderId="14" xfId="1" applyNumberFormat="1" applyFont="1" applyFill="1" applyBorder="1" applyAlignment="1" applyProtection="1">
      <alignment horizontal="center"/>
    </xf>
    <xf numFmtId="37" fontId="7" fillId="34" borderId="15" xfId="1" applyNumberFormat="1" applyFont="1" applyFill="1" applyBorder="1" applyAlignment="1" applyProtection="1">
      <alignment horizontal="center" vertical="center" wrapText="1"/>
    </xf>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5" xfId="1946"/>
    <cellStyle name="Millares 5 10" xfId="1947"/>
    <cellStyle name="Millares 5 11" xfId="1948"/>
    <cellStyle name="Millares 5 12" xfId="1949"/>
    <cellStyle name="Millares 5 2" xfId="1950"/>
    <cellStyle name="Millares 5 2 2" xfId="1951"/>
    <cellStyle name="Millares 5 3" xfId="1952"/>
    <cellStyle name="Millares 5 4" xfId="1953"/>
    <cellStyle name="Millares 5 5" xfId="1954"/>
    <cellStyle name="Millares 5 6" xfId="1955"/>
    <cellStyle name="Millares 5 7" xfId="1956"/>
    <cellStyle name="Millares 5 8" xfId="1957"/>
    <cellStyle name="Millares 5 9" xfId="1958"/>
    <cellStyle name="Millares 6" xfId="1959"/>
    <cellStyle name="Millares 6 2" xfId="1960"/>
    <cellStyle name="Millares 6 3" xfId="1961"/>
    <cellStyle name="Millares 6 4" xfId="1962"/>
    <cellStyle name="Millares 7" xfId="1963"/>
    <cellStyle name="Millares 7 2" xfId="1964"/>
    <cellStyle name="Millares 7 3" xfId="1965"/>
    <cellStyle name="Millares 7 4" xfId="1966"/>
    <cellStyle name="Millares 8" xfId="1967"/>
    <cellStyle name="Millares 8 2" xfId="1968"/>
    <cellStyle name="Millares 9" xfId="1969"/>
    <cellStyle name="Millares 9 2" xfId="1970"/>
    <cellStyle name="Moneda 10" xfId="1971"/>
    <cellStyle name="Moneda 2" xfId="1972"/>
    <cellStyle name="Moneda 2 2" xfId="1973"/>
    <cellStyle name="Moneda 2 2 2" xfId="1974"/>
    <cellStyle name="Moneda 2 2 2 2" xfId="1975"/>
    <cellStyle name="Moneda 2 2 2 3" xfId="1976"/>
    <cellStyle name="Moneda 2 2 3" xfId="1977"/>
    <cellStyle name="Moneda 2 3" xfId="1978"/>
    <cellStyle name="Moneda 2 3 2" xfId="1979"/>
    <cellStyle name="Moneda 2 4" xfId="1980"/>
    <cellStyle name="Moneda 2 5" xfId="1981"/>
    <cellStyle name="Moneda 2 5 2" xfId="1982"/>
    <cellStyle name="Moneda 2 5 3" xfId="1983"/>
    <cellStyle name="Moneda 2 6" xfId="1984"/>
    <cellStyle name="Moneda 2 7" xfId="1985"/>
    <cellStyle name="Moneda 3" xfId="1986"/>
    <cellStyle name="Moneda 3 2" xfId="1987"/>
    <cellStyle name="Moneda 3 2 2" xfId="1988"/>
    <cellStyle name="Moneda 3 2 2 2" xfId="1989"/>
    <cellStyle name="Moneda 3 2 2 3" xfId="1990"/>
    <cellStyle name="Moneda 3 2 2 4" xfId="1991"/>
    <cellStyle name="Moneda 3 2 3" xfId="1992"/>
    <cellStyle name="Moneda 3 2 3 2" xfId="1993"/>
    <cellStyle name="Moneda 3 2 3 3" xfId="1994"/>
    <cellStyle name="Moneda 3 2 4" xfId="1995"/>
    <cellStyle name="Moneda 3 3" xfId="1996"/>
    <cellStyle name="Moneda 3 3 2" xfId="1997"/>
    <cellStyle name="Moneda 3 3 2 2" xfId="1998"/>
    <cellStyle name="Moneda 3 3 2 3" xfId="1999"/>
    <cellStyle name="Moneda 3 3 3" xfId="2000"/>
    <cellStyle name="Moneda 3 4" xfId="2001"/>
    <cellStyle name="Moneda 3 4 2" xfId="2002"/>
    <cellStyle name="Moneda 3 5" xfId="2003"/>
    <cellStyle name="Moneda 3 5 2" xfId="2004"/>
    <cellStyle name="Moneda 3 5 3" xfId="2005"/>
    <cellStyle name="Moneda 3 6" xfId="2006"/>
    <cellStyle name="Moneda 3 7" xfId="2007"/>
    <cellStyle name="Moneda 4" xfId="2008"/>
    <cellStyle name="Moneda 4 2" xfId="2009"/>
    <cellStyle name="Moneda 4 2 2" xfId="2010"/>
    <cellStyle name="Moneda 4 2 3" xfId="2011"/>
    <cellStyle name="Moneda 4 2 4" xfId="2012"/>
    <cellStyle name="Moneda 4 3" xfId="2013"/>
    <cellStyle name="Moneda 4 3 2" xfId="2014"/>
    <cellStyle name="Moneda 4 3 3" xfId="2015"/>
    <cellStyle name="Moneda 4 4" xfId="2016"/>
    <cellStyle name="Moneda 5" xfId="2017"/>
    <cellStyle name="Moneda 5 2" xfId="2018"/>
    <cellStyle name="Moneda 5 2 2" xfId="2019"/>
    <cellStyle name="Moneda 6" xfId="2020"/>
    <cellStyle name="Moneda 6 2" xfId="2021"/>
    <cellStyle name="Moneda 6 3" xfId="2022"/>
    <cellStyle name="Moneda 6 4" xfId="2023"/>
    <cellStyle name="Moneda 7" xfId="2024"/>
    <cellStyle name="Moneda 7 2" xfId="2025"/>
    <cellStyle name="Moneda 7 3" xfId="2026"/>
    <cellStyle name="Moneda 7 4" xfId="2027"/>
    <cellStyle name="Moneda 8" xfId="2028"/>
    <cellStyle name="Moneda 8 2" xfId="2029"/>
    <cellStyle name="Moneda 9" xfId="2030"/>
    <cellStyle name="Moneda 9 2" xfId="2031"/>
    <cellStyle name="Neutral 2" xfId="2032"/>
    <cellStyle name="Neutral 2 10" xfId="2033"/>
    <cellStyle name="Neutral 2 11" xfId="2034"/>
    <cellStyle name="Neutral 2 12" xfId="2035"/>
    <cellStyle name="Neutral 2 13" xfId="2036"/>
    <cellStyle name="Neutral 2 14" xfId="2037"/>
    <cellStyle name="Neutral 2 2" xfId="2038"/>
    <cellStyle name="Neutral 2 2 2" xfId="2039"/>
    <cellStyle name="Neutral 2 2 2 2" xfId="2040"/>
    <cellStyle name="Neutral 2 3" xfId="2041"/>
    <cellStyle name="Neutral 2 4" xfId="2042"/>
    <cellStyle name="Neutral 2 5" xfId="2043"/>
    <cellStyle name="Neutral 2 6" xfId="2044"/>
    <cellStyle name="Neutral 2 7" xfId="2045"/>
    <cellStyle name="Neutral 2 8" xfId="2046"/>
    <cellStyle name="Neutral 2 9" xfId="2047"/>
    <cellStyle name="Neutral 3" xfId="2048"/>
    <cellStyle name="Neutral 3 10" xfId="2049"/>
    <cellStyle name="Neutral 3 11" xfId="2050"/>
    <cellStyle name="Neutral 3 12" xfId="2051"/>
    <cellStyle name="Neutral 3 13" xfId="2052"/>
    <cellStyle name="Neutral 3 2" xfId="2053"/>
    <cellStyle name="Neutral 3 3" xfId="2054"/>
    <cellStyle name="Neutral 3 4" xfId="2055"/>
    <cellStyle name="Neutral 3 5" xfId="2056"/>
    <cellStyle name="Neutral 3 6" xfId="2057"/>
    <cellStyle name="Neutral 3 7" xfId="2058"/>
    <cellStyle name="Neutral 3 8" xfId="2059"/>
    <cellStyle name="Neutral 3 9" xfId="2060"/>
    <cellStyle name="Neutral 4" xfId="2061"/>
    <cellStyle name="Neutral 4 10" xfId="2062"/>
    <cellStyle name="Neutral 4 11" xfId="2063"/>
    <cellStyle name="Neutral 4 12" xfId="2064"/>
    <cellStyle name="Neutral 4 13" xfId="2065"/>
    <cellStyle name="Neutral 4 2" xfId="2066"/>
    <cellStyle name="Neutral 4 3" xfId="2067"/>
    <cellStyle name="Neutral 4 4" xfId="2068"/>
    <cellStyle name="Neutral 4 5" xfId="2069"/>
    <cellStyle name="Neutral 4 6" xfId="2070"/>
    <cellStyle name="Neutral 4 7" xfId="2071"/>
    <cellStyle name="Neutral 4 8" xfId="2072"/>
    <cellStyle name="Neutral 4 9" xfId="2073"/>
    <cellStyle name="Neutral 5 10" xfId="2074"/>
    <cellStyle name="Neutral 5 11" xfId="2075"/>
    <cellStyle name="Neutral 5 12" xfId="2076"/>
    <cellStyle name="Neutral 5 2" xfId="2077"/>
    <cellStyle name="Neutral 5 3" xfId="2078"/>
    <cellStyle name="Neutral 5 4" xfId="2079"/>
    <cellStyle name="Neutral 5 5" xfId="2080"/>
    <cellStyle name="Neutral 5 6" xfId="2081"/>
    <cellStyle name="Neutral 5 7" xfId="2082"/>
    <cellStyle name="Neutral 5 8" xfId="2083"/>
    <cellStyle name="Neutral 5 9" xfId="2084"/>
    <cellStyle name="Normal" xfId="0" builtinId="0"/>
    <cellStyle name="Normal 10" xfId="2085"/>
    <cellStyle name="Normal 10 2" xfId="2086"/>
    <cellStyle name="Normal 11" xfId="2087"/>
    <cellStyle name="Normal 11 2" xfId="2088"/>
    <cellStyle name="Normal 11 3" xfId="2089"/>
    <cellStyle name="Normal 12" xfId="2090"/>
    <cellStyle name="Normal 12 2" xfId="2091"/>
    <cellStyle name="Normal 13" xfId="2092"/>
    <cellStyle name="Normal 14" xfId="2093"/>
    <cellStyle name="Normal 15" xfId="2094"/>
    <cellStyle name="Normal 16" xfId="2095"/>
    <cellStyle name="Normal 16 2" xfId="2096"/>
    <cellStyle name="Normal 17" xfId="2097"/>
    <cellStyle name="Normal 18" xfId="2098"/>
    <cellStyle name="Normal 19" xfId="2099"/>
    <cellStyle name="Normal 2" xfId="2100"/>
    <cellStyle name="Normal 2 10" xfId="2101"/>
    <cellStyle name="Normal 2 11" xfId="2102"/>
    <cellStyle name="Normal 2 12" xfId="2103"/>
    <cellStyle name="Normal 2 13" xfId="2104"/>
    <cellStyle name="Normal 2 14" xfId="2105"/>
    <cellStyle name="Normal 2 15" xfId="2106"/>
    <cellStyle name="Normal 2 16" xfId="2107"/>
    <cellStyle name="Normal 2 17" xfId="2108"/>
    <cellStyle name="Normal 2 18" xfId="2109"/>
    <cellStyle name="Normal 2 19" xfId="2110"/>
    <cellStyle name="Normal 2 2" xfId="2111"/>
    <cellStyle name="Normal 2 2 2" xfId="2112"/>
    <cellStyle name="Normal 2 2 2 2" xfId="2113"/>
    <cellStyle name="Normal 2 2 2 2 2" xfId="2114"/>
    <cellStyle name="Normal 2 2 3" xfId="2115"/>
    <cellStyle name="Normal 2 2 4" xfId="2116"/>
    <cellStyle name="Normal 2 2 5" xfId="2117"/>
    <cellStyle name="Normal 2 2 6" xfId="2118"/>
    <cellStyle name="Normal 2 20" xfId="2119"/>
    <cellStyle name="Normal 2 21" xfId="2120"/>
    <cellStyle name="Normal 2 22" xfId="2121"/>
    <cellStyle name="Normal 2 23" xfId="2122"/>
    <cellStyle name="Normal 2 24" xfId="2123"/>
    <cellStyle name="Normal 2 25"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0" xfId="2165"/>
    <cellStyle name="Normal 31" xfId="2166"/>
    <cellStyle name="Normal 32"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116417</xdr:colOff>
      <xdr:row>0</xdr:row>
      <xdr:rowOff>148166</xdr:rowOff>
    </xdr:from>
    <xdr:to>
      <xdr:col>1</xdr:col>
      <xdr:colOff>2109982</xdr:colOff>
      <xdr:row>3</xdr:row>
      <xdr:rowOff>137306</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742" y="148166"/>
          <a:ext cx="1993565" cy="703515"/>
        </a:xfrm>
        <a:prstGeom prst="rect">
          <a:avLst/>
        </a:prstGeom>
      </xdr:spPr>
    </xdr:pic>
    <xdr:clientData/>
  </xdr:twoCellAnchor>
  <xdr:oneCellAnchor>
    <xdr:from>
      <xdr:col>1</xdr:col>
      <xdr:colOff>825499</xdr:colOff>
      <xdr:row>48</xdr:row>
      <xdr:rowOff>179907</xdr:rowOff>
    </xdr:from>
    <xdr:ext cx="3095625" cy="251479"/>
    <xdr:sp macro="" textlink="">
      <xdr:nvSpPr>
        <xdr:cNvPr id="3" name="7 CuadroTexto"/>
        <xdr:cNvSpPr txBox="1"/>
      </xdr:nvSpPr>
      <xdr:spPr>
        <a:xfrm>
          <a:off x="1139824" y="9438207"/>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4</xdr:col>
      <xdr:colOff>6620</xdr:colOff>
      <xdr:row>48</xdr:row>
      <xdr:rowOff>179907</xdr:rowOff>
    </xdr:from>
    <xdr:ext cx="3095625" cy="251479"/>
    <xdr:sp macro="" textlink="">
      <xdr:nvSpPr>
        <xdr:cNvPr id="4" name="7 CuadroTexto"/>
        <xdr:cNvSpPr txBox="1"/>
      </xdr:nvSpPr>
      <xdr:spPr>
        <a:xfrm>
          <a:off x="6093095" y="9438207"/>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H65"/>
  <sheetViews>
    <sheetView showGridLines="0" tabSelected="1" topLeftCell="A28" zoomScale="90" zoomScaleNormal="90" zoomScalePageLayoutView="60" workbookViewId="0">
      <selection activeCell="A47" sqref="A47"/>
    </sheetView>
  </sheetViews>
  <sheetFormatPr baseColWidth="10" defaultColWidth="11.5703125" defaultRowHeight="12" x14ac:dyDescent="0.2"/>
  <cols>
    <col min="1" max="1" width="4.7109375" style="4" customWidth="1"/>
    <col min="2" max="2" width="51.28515625" style="4" customWidth="1"/>
    <col min="3" max="3" width="18.28515625" style="4" customWidth="1"/>
    <col min="4" max="4" width="17" style="4" customWidth="1"/>
    <col min="5" max="5" width="20.5703125" style="4" customWidth="1"/>
    <col min="6" max="6" width="18.85546875" style="4" customWidth="1"/>
    <col min="7" max="7" width="17" style="4" customWidth="1"/>
    <col min="8" max="8" width="18.7109375" style="4" customWidth="1"/>
    <col min="9" max="16384" width="11.5703125" style="4"/>
  </cols>
  <sheetData>
    <row r="1" spans="1:8" s="1" customFormat="1" ht="18.75" customHeight="1" x14ac:dyDescent="0.2">
      <c r="A1" s="26" t="s">
        <v>0</v>
      </c>
      <c r="B1" s="26"/>
      <c r="C1" s="26"/>
      <c r="D1" s="26"/>
      <c r="E1" s="26"/>
      <c r="F1" s="26"/>
      <c r="G1" s="26"/>
      <c r="H1" s="26"/>
    </row>
    <row r="2" spans="1:8" s="1" customFormat="1" ht="18.75" customHeight="1" x14ac:dyDescent="0.2">
      <c r="A2" s="26" t="s">
        <v>1</v>
      </c>
      <c r="B2" s="26"/>
      <c r="C2" s="26"/>
      <c r="D2" s="26"/>
      <c r="E2" s="26"/>
      <c r="F2" s="26"/>
      <c r="G2" s="26"/>
      <c r="H2" s="26"/>
    </row>
    <row r="3" spans="1:8" s="1" customFormat="1" ht="18.75" customHeight="1" x14ac:dyDescent="0.2">
      <c r="A3" s="26" t="s">
        <v>2</v>
      </c>
      <c r="B3" s="26"/>
      <c r="C3" s="26"/>
      <c r="D3" s="26"/>
      <c r="E3" s="26"/>
      <c r="F3" s="26"/>
      <c r="G3" s="26"/>
      <c r="H3" s="26"/>
    </row>
    <row r="4" spans="1:8" s="1" customFormat="1" ht="18.75" customHeight="1" x14ac:dyDescent="0.2">
      <c r="A4" s="27" t="s">
        <v>3</v>
      </c>
      <c r="B4" s="27"/>
      <c r="C4" s="27"/>
      <c r="D4" s="27"/>
      <c r="E4" s="27"/>
      <c r="F4" s="27"/>
      <c r="G4" s="27"/>
      <c r="H4" s="27"/>
    </row>
    <row r="5" spans="1:8" ht="9" customHeight="1" x14ac:dyDescent="0.2">
      <c r="A5" s="2"/>
      <c r="B5" s="2"/>
      <c r="C5" s="2"/>
      <c r="D5" s="3"/>
      <c r="E5" s="2"/>
      <c r="F5" s="2"/>
      <c r="G5" s="2"/>
      <c r="H5" s="2"/>
    </row>
    <row r="6" spans="1:8" s="5" customFormat="1" ht="15.75" customHeight="1" x14ac:dyDescent="0.2">
      <c r="A6" s="28" t="s">
        <v>4</v>
      </c>
      <c r="B6" s="29"/>
      <c r="C6" s="34" t="s">
        <v>5</v>
      </c>
      <c r="D6" s="35"/>
      <c r="E6" s="35"/>
      <c r="F6" s="35"/>
      <c r="G6" s="36"/>
      <c r="H6" s="37" t="s">
        <v>6</v>
      </c>
    </row>
    <row r="7" spans="1:8" s="5" customFormat="1" ht="27" customHeight="1" x14ac:dyDescent="0.2">
      <c r="A7" s="30"/>
      <c r="B7" s="31"/>
      <c r="C7" s="6" t="s">
        <v>7</v>
      </c>
      <c r="D7" s="7" t="s">
        <v>8</v>
      </c>
      <c r="E7" s="6" t="s">
        <v>9</v>
      </c>
      <c r="F7" s="6" t="s">
        <v>10</v>
      </c>
      <c r="G7" s="6" t="s">
        <v>11</v>
      </c>
      <c r="H7" s="37"/>
    </row>
    <row r="8" spans="1:8" s="5" customFormat="1" x14ac:dyDescent="0.2">
      <c r="A8" s="32"/>
      <c r="B8" s="33"/>
      <c r="C8" s="8">
        <v>1</v>
      </c>
      <c r="D8" s="8">
        <v>2</v>
      </c>
      <c r="E8" s="8" t="s">
        <v>12</v>
      </c>
      <c r="F8" s="8">
        <v>4</v>
      </c>
      <c r="G8" s="8">
        <v>5</v>
      </c>
      <c r="H8" s="8" t="s">
        <v>13</v>
      </c>
    </row>
    <row r="9" spans="1:8" s="5" customFormat="1" ht="6" customHeight="1" x14ac:dyDescent="0.2">
      <c r="A9" s="9"/>
      <c r="B9" s="10"/>
      <c r="C9" s="11"/>
      <c r="D9" s="11"/>
      <c r="E9" s="11"/>
      <c r="F9" s="11"/>
      <c r="G9" s="11"/>
      <c r="H9" s="11"/>
    </row>
    <row r="10" spans="1:8" s="5" customFormat="1" ht="15" customHeight="1" x14ac:dyDescent="0.2">
      <c r="A10" s="9"/>
      <c r="B10" s="10" t="s">
        <v>14</v>
      </c>
      <c r="C10" s="11">
        <v>293571712.02999997</v>
      </c>
      <c r="D10" s="11">
        <f>E10-C10</f>
        <v>5703528.9499999881</v>
      </c>
      <c r="E10" s="11">
        <v>299275240.97999996</v>
      </c>
      <c r="F10" s="11">
        <v>145216043.52999997</v>
      </c>
      <c r="G10" s="11">
        <v>144063308.39999998</v>
      </c>
      <c r="H10" s="11">
        <f t="shared" ref="H10:H42" si="0">E10-F10</f>
        <v>154059197.44999999</v>
      </c>
    </row>
    <row r="11" spans="1:8" s="5" customFormat="1" ht="15" customHeight="1" x14ac:dyDescent="0.2">
      <c r="A11" s="9"/>
      <c r="B11" s="10" t="s">
        <v>15</v>
      </c>
      <c r="C11" s="11">
        <v>892703141.75999999</v>
      </c>
      <c r="D11" s="11">
        <f t="shared" ref="D11:D42" si="1">E11-C11</f>
        <v>38797828.159999967</v>
      </c>
      <c r="E11" s="11">
        <v>931500969.91999996</v>
      </c>
      <c r="F11" s="11">
        <v>468989343.71000004</v>
      </c>
      <c r="G11" s="11">
        <v>454114083.52000004</v>
      </c>
      <c r="H11" s="11">
        <f t="shared" si="0"/>
        <v>462511626.20999992</v>
      </c>
    </row>
    <row r="12" spans="1:8" s="5" customFormat="1" ht="15" customHeight="1" x14ac:dyDescent="0.2">
      <c r="A12" s="9"/>
      <c r="B12" s="10" t="s">
        <v>16</v>
      </c>
      <c r="C12" s="11">
        <v>174947499.44000033</v>
      </c>
      <c r="D12" s="11">
        <f t="shared" si="1"/>
        <v>28424636.52000007</v>
      </c>
      <c r="E12" s="11">
        <v>203372135.9600004</v>
      </c>
      <c r="F12" s="11">
        <v>97148399.889999971</v>
      </c>
      <c r="G12" s="11">
        <v>87046533.98999998</v>
      </c>
      <c r="H12" s="11">
        <f t="shared" si="0"/>
        <v>106223736.07000042</v>
      </c>
    </row>
    <row r="13" spans="1:8" s="5" customFormat="1" ht="15" customHeight="1" x14ac:dyDescent="0.2">
      <c r="A13" s="9"/>
      <c r="B13" s="10" t="s">
        <v>17</v>
      </c>
      <c r="C13" s="11">
        <v>1770744130.4200034</v>
      </c>
      <c r="D13" s="11">
        <f t="shared" si="1"/>
        <v>-210243987.18000507</v>
      </c>
      <c r="E13" s="11">
        <v>1560500143.2399983</v>
      </c>
      <c r="F13" s="11">
        <v>755334038.25000012</v>
      </c>
      <c r="G13" s="11">
        <v>736077827.21999967</v>
      </c>
      <c r="H13" s="11">
        <f t="shared" si="0"/>
        <v>805166104.98999822</v>
      </c>
    </row>
    <row r="14" spans="1:8" s="5" customFormat="1" ht="15" customHeight="1" x14ac:dyDescent="0.2">
      <c r="A14" s="9"/>
      <c r="B14" s="10" t="s">
        <v>18</v>
      </c>
      <c r="C14" s="11">
        <v>4265399748.4400015</v>
      </c>
      <c r="D14" s="11">
        <f t="shared" si="1"/>
        <v>-233255068.73000002</v>
      </c>
      <c r="E14" s="11">
        <v>4032144679.7100015</v>
      </c>
      <c r="F14" s="11">
        <v>1740166843.7200012</v>
      </c>
      <c r="G14" s="11">
        <v>1663155306.3200011</v>
      </c>
      <c r="H14" s="11">
        <f t="shared" si="0"/>
        <v>2291977835.9900002</v>
      </c>
    </row>
    <row r="15" spans="1:8" s="5" customFormat="1" ht="15" customHeight="1" x14ac:dyDescent="0.2">
      <c r="A15" s="9"/>
      <c r="B15" s="10" t="s">
        <v>19</v>
      </c>
      <c r="C15" s="11">
        <v>744503085.02999985</v>
      </c>
      <c r="D15" s="11">
        <f t="shared" si="1"/>
        <v>518179369.02000034</v>
      </c>
      <c r="E15" s="11">
        <v>1262682454.0500002</v>
      </c>
      <c r="F15" s="11">
        <v>745788012.31999981</v>
      </c>
      <c r="G15" s="11">
        <v>669287458.50000012</v>
      </c>
      <c r="H15" s="11">
        <f t="shared" si="0"/>
        <v>516894441.73000038</v>
      </c>
    </row>
    <row r="16" spans="1:8" s="5" customFormat="1" ht="15" customHeight="1" x14ac:dyDescent="0.2">
      <c r="A16" s="9"/>
      <c r="B16" s="10" t="s">
        <v>20</v>
      </c>
      <c r="C16" s="11">
        <v>96852669.149999991</v>
      </c>
      <c r="D16" s="11">
        <f t="shared" si="1"/>
        <v>8104081.7900000811</v>
      </c>
      <c r="E16" s="11">
        <v>104956750.94000007</v>
      </c>
      <c r="F16" s="11">
        <v>52975734.999999963</v>
      </c>
      <c r="G16" s="11">
        <v>51190192.129999965</v>
      </c>
      <c r="H16" s="11">
        <f t="shared" si="0"/>
        <v>51981015.940000109</v>
      </c>
    </row>
    <row r="17" spans="1:8" s="5" customFormat="1" ht="15" customHeight="1" x14ac:dyDescent="0.2">
      <c r="A17" s="9"/>
      <c r="B17" s="10" t="s">
        <v>21</v>
      </c>
      <c r="C17" s="11">
        <v>155665679.34999999</v>
      </c>
      <c r="D17" s="11">
        <f t="shared" si="1"/>
        <v>8685314.2499998808</v>
      </c>
      <c r="E17" s="11">
        <v>164350993.59999987</v>
      </c>
      <c r="F17" s="11">
        <v>72067911.000000015</v>
      </c>
      <c r="G17" s="11">
        <v>68459999.540000007</v>
      </c>
      <c r="H17" s="11">
        <f t="shared" si="0"/>
        <v>92283082.59999986</v>
      </c>
    </row>
    <row r="18" spans="1:8" s="5" customFormat="1" ht="15" customHeight="1" x14ac:dyDescent="0.2">
      <c r="A18" s="9"/>
      <c r="B18" s="10" t="s">
        <v>22</v>
      </c>
      <c r="C18" s="11">
        <v>108453314.68000002</v>
      </c>
      <c r="D18" s="11">
        <f t="shared" si="1"/>
        <v>94517390.169999972</v>
      </c>
      <c r="E18" s="11">
        <v>202970704.84999999</v>
      </c>
      <c r="F18" s="11">
        <v>96086295.859999925</v>
      </c>
      <c r="G18" s="11">
        <v>90766852.709999934</v>
      </c>
      <c r="H18" s="11">
        <f t="shared" si="0"/>
        <v>106884408.99000007</v>
      </c>
    </row>
    <row r="19" spans="1:8" s="5" customFormat="1" ht="15" customHeight="1" x14ac:dyDescent="0.2">
      <c r="A19" s="9"/>
      <c r="B19" s="10" t="s">
        <v>23</v>
      </c>
      <c r="C19" s="11">
        <v>500393080.9999997</v>
      </c>
      <c r="D19" s="11">
        <f t="shared" si="1"/>
        <v>737674590.64999938</v>
      </c>
      <c r="E19" s="11">
        <v>1238067671.6499991</v>
      </c>
      <c r="F19" s="11">
        <v>1085202413.5099988</v>
      </c>
      <c r="G19" s="11">
        <v>1028352645.5199988</v>
      </c>
      <c r="H19" s="11">
        <f t="shared" si="0"/>
        <v>152865258.14000034</v>
      </c>
    </row>
    <row r="20" spans="1:8" s="5" customFormat="1" ht="15" customHeight="1" x14ac:dyDescent="0.2">
      <c r="A20" s="9"/>
      <c r="B20" s="10" t="s">
        <v>24</v>
      </c>
      <c r="C20" s="11">
        <v>20943362669.799995</v>
      </c>
      <c r="D20" s="11">
        <f t="shared" si="1"/>
        <v>597152758.67002106</v>
      </c>
      <c r="E20" s="11">
        <v>21540515428.470016</v>
      </c>
      <c r="F20" s="11">
        <v>9410870514.9099998</v>
      </c>
      <c r="G20" s="11">
        <v>9284160180.0900021</v>
      </c>
      <c r="H20" s="11">
        <f t="shared" si="0"/>
        <v>12129644913.560017</v>
      </c>
    </row>
    <row r="21" spans="1:8" s="5" customFormat="1" ht="15" customHeight="1" x14ac:dyDescent="0.2">
      <c r="A21" s="9"/>
      <c r="B21" s="10" t="s">
        <v>25</v>
      </c>
      <c r="C21" s="11">
        <v>1002035735.4899999</v>
      </c>
      <c r="D21" s="11">
        <f t="shared" si="1"/>
        <v>-890080308.16999984</v>
      </c>
      <c r="E21" s="11">
        <v>111955427.31999999</v>
      </c>
      <c r="F21" s="11">
        <v>56874910.86999996</v>
      </c>
      <c r="G21" s="11">
        <v>56087102.999999993</v>
      </c>
      <c r="H21" s="11">
        <f t="shared" si="0"/>
        <v>55080516.450000033</v>
      </c>
    </row>
    <row r="22" spans="1:8" s="5" customFormat="1" ht="15" customHeight="1" x14ac:dyDescent="0.2">
      <c r="A22" s="9"/>
      <c r="B22" s="10" t="s">
        <v>26</v>
      </c>
      <c r="C22" s="11">
        <v>2707601237.6799998</v>
      </c>
      <c r="D22" s="11">
        <f t="shared" si="1"/>
        <v>2872186528.0900025</v>
      </c>
      <c r="E22" s="11">
        <v>5579787765.7700024</v>
      </c>
      <c r="F22" s="11">
        <v>2486735942.0200014</v>
      </c>
      <c r="G22" s="11">
        <v>2375770478.9900002</v>
      </c>
      <c r="H22" s="11">
        <f t="shared" si="0"/>
        <v>3093051823.750001</v>
      </c>
    </row>
    <row r="23" spans="1:8" s="5" customFormat="1" ht="15" customHeight="1" x14ac:dyDescent="0.2">
      <c r="A23" s="9"/>
      <c r="B23" s="10" t="s">
        <v>27</v>
      </c>
      <c r="C23" s="11">
        <v>3092579002.1499987</v>
      </c>
      <c r="D23" s="11">
        <f t="shared" si="1"/>
        <v>372245109.74000359</v>
      </c>
      <c r="E23" s="11">
        <v>3464824111.8900023</v>
      </c>
      <c r="F23" s="11">
        <v>1757419309.8799996</v>
      </c>
      <c r="G23" s="11">
        <v>1505682927.4900002</v>
      </c>
      <c r="H23" s="11">
        <f t="shared" si="0"/>
        <v>1707404802.0100026</v>
      </c>
    </row>
    <row r="24" spans="1:8" s="5" customFormat="1" ht="15" customHeight="1" x14ac:dyDescent="0.2">
      <c r="A24" s="9"/>
      <c r="B24" s="10" t="s">
        <v>28</v>
      </c>
      <c r="C24" s="11">
        <v>0</v>
      </c>
      <c r="D24" s="11">
        <f t="shared" si="1"/>
        <v>42714754.82</v>
      </c>
      <c r="E24" s="11">
        <v>42714754.82</v>
      </c>
      <c r="F24" s="11">
        <v>42714754.82</v>
      </c>
      <c r="G24" s="11">
        <v>36184191.760000005</v>
      </c>
      <c r="H24" s="11">
        <f t="shared" si="0"/>
        <v>0</v>
      </c>
    </row>
    <row r="25" spans="1:8" s="5" customFormat="1" ht="15" customHeight="1" x14ac:dyDescent="0.2">
      <c r="A25" s="9"/>
      <c r="B25" s="10" t="s">
        <v>29</v>
      </c>
      <c r="C25" s="11">
        <v>165222909.66999981</v>
      </c>
      <c r="D25" s="11">
        <f t="shared" si="1"/>
        <v>55393909.429999948</v>
      </c>
      <c r="E25" s="11">
        <v>220616819.09999976</v>
      </c>
      <c r="F25" s="11">
        <v>85001191.849999994</v>
      </c>
      <c r="G25" s="11">
        <v>75415234.349999934</v>
      </c>
      <c r="H25" s="11">
        <f t="shared" si="0"/>
        <v>135615627.24999976</v>
      </c>
    </row>
    <row r="26" spans="1:8" s="5" customFormat="1" ht="15" customHeight="1" x14ac:dyDescent="0.2">
      <c r="A26" s="9"/>
      <c r="B26" s="10" t="s">
        <v>30</v>
      </c>
      <c r="C26" s="11">
        <v>70437655.75000006</v>
      </c>
      <c r="D26" s="11">
        <f t="shared" si="1"/>
        <v>226426337.90000004</v>
      </c>
      <c r="E26" s="11">
        <v>296863993.6500001</v>
      </c>
      <c r="F26" s="11">
        <v>245689211.8499999</v>
      </c>
      <c r="G26" s="11">
        <v>236143263.58999991</v>
      </c>
      <c r="H26" s="11">
        <f t="shared" si="0"/>
        <v>51174781.800000191</v>
      </c>
    </row>
    <row r="27" spans="1:8" s="5" customFormat="1" ht="15" customHeight="1" x14ac:dyDescent="0.2">
      <c r="A27" s="9"/>
      <c r="B27" s="10" t="s">
        <v>31</v>
      </c>
      <c r="C27" s="11">
        <v>26535638.710000049</v>
      </c>
      <c r="D27" s="11">
        <f t="shared" si="1"/>
        <v>151871.83999997005</v>
      </c>
      <c r="E27" s="11">
        <v>26687510.550000019</v>
      </c>
      <c r="F27" s="11">
        <v>9242054.4200000018</v>
      </c>
      <c r="G27" s="11">
        <v>9192776.1800000016</v>
      </c>
      <c r="H27" s="11">
        <f t="shared" si="0"/>
        <v>17445456.130000018</v>
      </c>
    </row>
    <row r="28" spans="1:8" s="5" customFormat="1" ht="15" customHeight="1" x14ac:dyDescent="0.2">
      <c r="A28" s="9"/>
      <c r="B28" s="10" t="s">
        <v>32</v>
      </c>
      <c r="C28" s="11">
        <v>39157470.299999982</v>
      </c>
      <c r="D28" s="11">
        <f t="shared" si="1"/>
        <v>26076115.059999987</v>
      </c>
      <c r="E28" s="11">
        <v>65233585.35999997</v>
      </c>
      <c r="F28" s="11">
        <v>37167871.290000014</v>
      </c>
      <c r="G28" s="11">
        <v>33675206.110000007</v>
      </c>
      <c r="H28" s="11">
        <f t="shared" si="0"/>
        <v>28065714.069999956</v>
      </c>
    </row>
    <row r="29" spans="1:8" s="5" customFormat="1" ht="15" customHeight="1" x14ac:dyDescent="0.2">
      <c r="A29" s="9"/>
      <c r="B29" s="10" t="s">
        <v>33</v>
      </c>
      <c r="C29" s="11">
        <v>35747421.520000018</v>
      </c>
      <c r="D29" s="11">
        <f t="shared" si="1"/>
        <v>4373678.0699999779</v>
      </c>
      <c r="E29" s="11">
        <v>40121099.589999996</v>
      </c>
      <c r="F29" s="11">
        <v>19946093.090000004</v>
      </c>
      <c r="G29" s="11">
        <v>16998526.48</v>
      </c>
      <c r="H29" s="11">
        <f t="shared" si="0"/>
        <v>20175006.499999993</v>
      </c>
    </row>
    <row r="30" spans="1:8" s="5" customFormat="1" ht="15" customHeight="1" x14ac:dyDescent="0.2">
      <c r="A30" s="9"/>
      <c r="B30" s="10" t="s">
        <v>34</v>
      </c>
      <c r="C30" s="11">
        <v>10831584.479999999</v>
      </c>
      <c r="D30" s="11">
        <f t="shared" si="1"/>
        <v>-852248.4299999997</v>
      </c>
      <c r="E30" s="11">
        <v>9979336.0499999989</v>
      </c>
      <c r="F30" s="11">
        <v>6074664.0499999998</v>
      </c>
      <c r="G30" s="11">
        <v>6038333.959999999</v>
      </c>
      <c r="H30" s="11">
        <f t="shared" si="0"/>
        <v>3904671.9999999991</v>
      </c>
    </row>
    <row r="31" spans="1:8" s="5" customFormat="1" ht="15" customHeight="1" x14ac:dyDescent="0.2">
      <c r="A31" s="9"/>
      <c r="B31" s="10" t="s">
        <v>35</v>
      </c>
      <c r="C31" s="11">
        <v>1460657600.8200002</v>
      </c>
      <c r="D31" s="11">
        <f t="shared" si="1"/>
        <v>-383136433.76999998</v>
      </c>
      <c r="E31" s="11">
        <v>1077521167.0500002</v>
      </c>
      <c r="F31" s="11">
        <v>94219726.950000003</v>
      </c>
      <c r="G31" s="11">
        <v>79120996.939999998</v>
      </c>
      <c r="H31" s="11">
        <f t="shared" si="0"/>
        <v>983301440.10000014</v>
      </c>
    </row>
    <row r="32" spans="1:8" s="5" customFormat="1" ht="15" customHeight="1" x14ac:dyDescent="0.2">
      <c r="A32" s="9"/>
      <c r="B32" s="10" t="s">
        <v>36</v>
      </c>
      <c r="C32" s="11">
        <v>9149344694.2000027</v>
      </c>
      <c r="D32" s="11">
        <f t="shared" si="1"/>
        <v>2272504861.210001</v>
      </c>
      <c r="E32" s="11">
        <v>11421849555.410004</v>
      </c>
      <c r="F32" s="11">
        <v>6300111624.289999</v>
      </c>
      <c r="G32" s="11">
        <v>6203311314.3999987</v>
      </c>
      <c r="H32" s="11">
        <f t="shared" si="0"/>
        <v>5121737931.1200047</v>
      </c>
    </row>
    <row r="33" spans="1:8" s="5" customFormat="1" ht="15" customHeight="1" x14ac:dyDescent="0.2">
      <c r="A33" s="9"/>
      <c r="B33" s="10" t="s">
        <v>37</v>
      </c>
      <c r="C33" s="11">
        <v>9535806310.6400013</v>
      </c>
      <c r="D33" s="11">
        <f t="shared" si="1"/>
        <v>163641735.40000153</v>
      </c>
      <c r="E33" s="11">
        <v>9699448046.0400028</v>
      </c>
      <c r="F33" s="11">
        <v>5070026797.1299992</v>
      </c>
      <c r="G33" s="11">
        <v>4680765272.0499992</v>
      </c>
      <c r="H33" s="11">
        <f t="shared" si="0"/>
        <v>4629421248.9100037</v>
      </c>
    </row>
    <row r="34" spans="1:8" s="5" customFormat="1" ht="15" customHeight="1" x14ac:dyDescent="0.2">
      <c r="A34" s="9"/>
      <c r="B34" s="10" t="s">
        <v>38</v>
      </c>
      <c r="C34" s="11">
        <v>335356968.44999987</v>
      </c>
      <c r="D34" s="11">
        <f t="shared" si="1"/>
        <v>200550561.99000013</v>
      </c>
      <c r="E34" s="11">
        <v>535907530.44</v>
      </c>
      <c r="F34" s="11">
        <v>314175906.42000008</v>
      </c>
      <c r="G34" s="11">
        <v>314175906.42000008</v>
      </c>
      <c r="H34" s="11">
        <f t="shared" si="0"/>
        <v>221731624.01999992</v>
      </c>
    </row>
    <row r="35" spans="1:8" s="5" customFormat="1" ht="15" customHeight="1" x14ac:dyDescent="0.2">
      <c r="A35" s="9"/>
      <c r="B35" s="10" t="s">
        <v>39</v>
      </c>
      <c r="C35" s="11">
        <v>539693689.20000005</v>
      </c>
      <c r="D35" s="11">
        <f t="shared" si="1"/>
        <v>0</v>
      </c>
      <c r="E35" s="11">
        <v>539693689.20000005</v>
      </c>
      <c r="F35" s="11">
        <v>361793872.04000002</v>
      </c>
      <c r="G35" s="11">
        <v>357725782.82999998</v>
      </c>
      <c r="H35" s="11">
        <f t="shared" si="0"/>
        <v>177899817.16000003</v>
      </c>
    </row>
    <row r="36" spans="1:8" s="5" customFormat="1" ht="15" customHeight="1" x14ac:dyDescent="0.2">
      <c r="A36" s="9"/>
      <c r="B36" s="10" t="s">
        <v>40</v>
      </c>
      <c r="C36" s="11">
        <v>34269525.859999999</v>
      </c>
      <c r="D36" s="11">
        <f t="shared" si="1"/>
        <v>1665822.3300000057</v>
      </c>
      <c r="E36" s="11">
        <v>35935348.190000005</v>
      </c>
      <c r="F36" s="11">
        <v>16932363.66</v>
      </c>
      <c r="G36" s="11">
        <v>16932363.66</v>
      </c>
      <c r="H36" s="11">
        <f t="shared" si="0"/>
        <v>19002984.530000005</v>
      </c>
    </row>
    <row r="37" spans="1:8" s="5" customFormat="1" ht="15" customHeight="1" x14ac:dyDescent="0.2">
      <c r="A37" s="9"/>
      <c r="B37" s="10" t="s">
        <v>41</v>
      </c>
      <c r="C37" s="11">
        <v>18951983</v>
      </c>
      <c r="D37" s="11">
        <f t="shared" si="1"/>
        <v>292126</v>
      </c>
      <c r="E37" s="11">
        <v>19244109</v>
      </c>
      <c r="F37" s="11">
        <v>8566468.0500000007</v>
      </c>
      <c r="G37" s="11">
        <v>8566468.0500000007</v>
      </c>
      <c r="H37" s="11">
        <f t="shared" si="0"/>
        <v>10677640.949999999</v>
      </c>
    </row>
    <row r="38" spans="1:8" s="5" customFormat="1" ht="15" customHeight="1" x14ac:dyDescent="0.2">
      <c r="A38" s="9"/>
      <c r="B38" s="10" t="s">
        <v>42</v>
      </c>
      <c r="C38" s="11">
        <v>3928376567</v>
      </c>
      <c r="D38" s="11">
        <f t="shared" si="1"/>
        <v>-327734257.39999962</v>
      </c>
      <c r="E38" s="11">
        <v>3600642309.6000004</v>
      </c>
      <c r="F38" s="11">
        <v>1954447809.74</v>
      </c>
      <c r="G38" s="11">
        <v>1954447809.74</v>
      </c>
      <c r="H38" s="11">
        <f t="shared" si="0"/>
        <v>1646194499.8600004</v>
      </c>
    </row>
    <row r="39" spans="1:8" s="5" customFormat="1" ht="15" customHeight="1" x14ac:dyDescent="0.2">
      <c r="A39" s="9"/>
      <c r="B39" s="10" t="s">
        <v>43</v>
      </c>
      <c r="C39" s="11">
        <v>42869541.390000001</v>
      </c>
      <c r="D39" s="11">
        <f t="shared" si="1"/>
        <v>0</v>
      </c>
      <c r="E39" s="11">
        <v>42869541.390000001</v>
      </c>
      <c r="F39" s="11">
        <v>16817054.329999998</v>
      </c>
      <c r="G39" s="11">
        <v>16817054.329999998</v>
      </c>
      <c r="H39" s="11">
        <f t="shared" si="0"/>
        <v>26052487.060000002</v>
      </c>
    </row>
    <row r="40" spans="1:8" s="5" customFormat="1" ht="15" customHeight="1" x14ac:dyDescent="0.2">
      <c r="A40" s="9"/>
      <c r="B40" s="10" t="s">
        <v>44</v>
      </c>
      <c r="C40" s="11">
        <v>32878623.620000001</v>
      </c>
      <c r="D40" s="11">
        <f t="shared" si="1"/>
        <v>2313656.7899999954</v>
      </c>
      <c r="E40" s="11">
        <v>35192280.409999996</v>
      </c>
      <c r="F40" s="11">
        <v>14778753.91</v>
      </c>
      <c r="G40" s="11">
        <v>14778753.91</v>
      </c>
      <c r="H40" s="11">
        <f t="shared" si="0"/>
        <v>20413526.499999996</v>
      </c>
    </row>
    <row r="41" spans="1:8" s="5" customFormat="1" ht="15" customHeight="1" x14ac:dyDescent="0.2">
      <c r="A41" s="9"/>
      <c r="B41" s="10" t="s">
        <v>45</v>
      </c>
      <c r="C41" s="11">
        <v>1353348926.02</v>
      </c>
      <c r="D41" s="11">
        <f t="shared" si="1"/>
        <v>36744190.25</v>
      </c>
      <c r="E41" s="11">
        <v>1390093116.27</v>
      </c>
      <c r="F41" s="11">
        <v>588459368.79999995</v>
      </c>
      <c r="G41" s="11">
        <v>563042520.08000004</v>
      </c>
      <c r="H41" s="11">
        <f t="shared" si="0"/>
        <v>801633747.47000003</v>
      </c>
    </row>
    <row r="42" spans="1:8" s="5" customFormat="1" ht="15" customHeight="1" x14ac:dyDescent="0.2">
      <c r="A42" s="9"/>
      <c r="B42" s="12" t="s">
        <v>46</v>
      </c>
      <c r="C42" s="11">
        <v>51993155.950000003</v>
      </c>
      <c r="D42" s="11">
        <f t="shared" si="1"/>
        <v>6978219.9999999925</v>
      </c>
      <c r="E42" s="11">
        <v>58971375.949999996</v>
      </c>
      <c r="F42" s="11">
        <v>27904857.500000004</v>
      </c>
      <c r="G42" s="11">
        <v>25754462.98</v>
      </c>
      <c r="H42" s="11">
        <f t="shared" si="0"/>
        <v>31066518.449999992</v>
      </c>
    </row>
    <row r="43" spans="1:8" s="5" customFormat="1" ht="9.75" customHeight="1" x14ac:dyDescent="0.2">
      <c r="A43" s="13"/>
      <c r="B43" s="14"/>
      <c r="C43" s="15"/>
      <c r="D43" s="15"/>
      <c r="E43" s="15"/>
      <c r="F43" s="15"/>
      <c r="G43" s="15"/>
      <c r="H43" s="15"/>
    </row>
    <row r="44" spans="1:8" s="5" customFormat="1" ht="18" customHeight="1" x14ac:dyDescent="0.2">
      <c r="A44" s="16"/>
      <c r="B44" s="17" t="s">
        <v>47</v>
      </c>
      <c r="C44" s="18">
        <f>SUM(C10:C42)</f>
        <v>63580292972.999992</v>
      </c>
      <c r="D44" s="18">
        <f t="shared" ref="D44:H44" si="2">SUM(D10:D42)</f>
        <v>6276196673.4200239</v>
      </c>
      <c r="E44" s="18">
        <f t="shared" si="2"/>
        <v>69856489646.420029</v>
      </c>
      <c r="F44" s="18">
        <f t="shared" si="2"/>
        <v>34184946158.66</v>
      </c>
      <c r="G44" s="18">
        <f t="shared" si="2"/>
        <v>32863301135.240002</v>
      </c>
      <c r="H44" s="18">
        <f t="shared" si="2"/>
        <v>35671543487.760017</v>
      </c>
    </row>
    <row r="45" spans="1:8" s="5" customFormat="1" ht="5.25" customHeight="1" x14ac:dyDescent="0.2">
      <c r="A45" s="19"/>
      <c r="B45" s="19"/>
      <c r="C45" s="19"/>
      <c r="D45" s="19"/>
      <c r="E45" s="19"/>
      <c r="F45" s="19"/>
      <c r="G45" s="19"/>
      <c r="H45" s="19"/>
    </row>
    <row r="46" spans="1:8" s="20" customFormat="1" ht="27" customHeight="1" x14ac:dyDescent="0.25">
      <c r="A46" s="25" t="s">
        <v>48</v>
      </c>
      <c r="B46" s="25"/>
      <c r="C46" s="25"/>
      <c r="D46" s="25"/>
      <c r="E46" s="25"/>
      <c r="F46" s="25"/>
      <c r="G46" s="25"/>
      <c r="H46" s="25"/>
    </row>
    <row r="47" spans="1:8" s="20" customFormat="1" x14ac:dyDescent="0.25">
      <c r="A47" s="21" t="s">
        <v>49</v>
      </c>
      <c r="B47" s="22"/>
      <c r="C47" s="22"/>
      <c r="D47" s="22"/>
      <c r="E47" s="22"/>
      <c r="F47" s="22"/>
      <c r="G47" s="22"/>
      <c r="H47" s="22"/>
    </row>
    <row r="48" spans="1:8" s="20" customFormat="1" ht="17.25" customHeight="1" x14ac:dyDescent="0.25">
      <c r="A48" s="21"/>
      <c r="B48" s="22"/>
      <c r="C48" s="22"/>
      <c r="D48" s="22"/>
      <c r="E48" s="22"/>
      <c r="F48" s="22"/>
      <c r="G48" s="22"/>
      <c r="H48" s="22"/>
    </row>
    <row r="49" spans="1:8" s="20" customFormat="1" ht="21.75" customHeight="1" x14ac:dyDescent="0.25">
      <c r="A49" s="21"/>
      <c r="B49" s="22"/>
      <c r="C49" s="22"/>
      <c r="D49" s="22"/>
      <c r="E49" s="22"/>
      <c r="F49" s="22"/>
      <c r="G49" s="22"/>
      <c r="H49" s="22"/>
    </row>
    <row r="50" spans="1:8" s="20" customFormat="1" x14ac:dyDescent="0.25">
      <c r="A50" s="21"/>
      <c r="B50" s="22"/>
      <c r="C50" s="22"/>
      <c r="D50" s="22"/>
      <c r="E50" s="22"/>
      <c r="F50" s="22"/>
      <c r="G50" s="22"/>
      <c r="H50" s="22"/>
    </row>
    <row r="51" spans="1:8" s="20" customFormat="1" x14ac:dyDescent="0.25">
      <c r="A51" s="21"/>
      <c r="B51" s="22"/>
      <c r="C51" s="22"/>
      <c r="D51" s="22"/>
      <c r="E51" s="22"/>
      <c r="F51" s="22"/>
      <c r="G51" s="22"/>
      <c r="H51" s="22"/>
    </row>
    <row r="52" spans="1:8" ht="15" x14ac:dyDescent="0.25">
      <c r="C52" s="23"/>
      <c r="D52" s="23"/>
      <c r="E52" s="23"/>
      <c r="F52" s="23"/>
      <c r="G52" s="23"/>
      <c r="H52" s="23"/>
    </row>
    <row r="54" spans="1:8" x14ac:dyDescent="0.2">
      <c r="C54" s="24"/>
      <c r="D54" s="24"/>
      <c r="E54" s="24"/>
      <c r="F54" s="24"/>
      <c r="G54" s="24"/>
      <c r="H54" s="24"/>
    </row>
    <row r="55" spans="1:8" x14ac:dyDescent="0.2">
      <c r="C55" s="24"/>
      <c r="D55" s="24"/>
      <c r="E55" s="24"/>
      <c r="F55" s="24"/>
      <c r="G55" s="24"/>
      <c r="H55" s="24"/>
    </row>
    <row r="56" spans="1:8" x14ac:dyDescent="0.2">
      <c r="C56" s="24"/>
      <c r="D56" s="24"/>
      <c r="E56" s="24"/>
      <c r="F56" s="24"/>
      <c r="G56" s="24"/>
      <c r="H56" s="24"/>
    </row>
    <row r="57" spans="1:8" x14ac:dyDescent="0.2">
      <c r="C57" s="24"/>
      <c r="D57" s="24"/>
      <c r="E57" s="24"/>
      <c r="F57" s="24"/>
      <c r="G57" s="24"/>
      <c r="H57" s="24"/>
    </row>
    <row r="61" spans="1:8" x14ac:dyDescent="0.2">
      <c r="C61" s="24"/>
      <c r="D61" s="24"/>
      <c r="E61" s="24"/>
      <c r="F61" s="24"/>
      <c r="G61" s="24"/>
      <c r="H61" s="24"/>
    </row>
    <row r="65" spans="3:8" x14ac:dyDescent="0.2">
      <c r="C65" s="24"/>
      <c r="D65" s="24"/>
      <c r="E65" s="24"/>
      <c r="F65" s="24"/>
      <c r="G65" s="24"/>
      <c r="H65" s="24"/>
    </row>
  </sheetData>
  <mergeCells count="8">
    <mergeCell ref="A46:H46"/>
    <mergeCell ref="A1:H1"/>
    <mergeCell ref="A2:H2"/>
    <mergeCell ref="A3:H3"/>
    <mergeCell ref="A4:H4"/>
    <mergeCell ref="A6:B8"/>
    <mergeCell ref="C6:G6"/>
    <mergeCell ref="H6:H7"/>
  </mergeCells>
  <printOptions horizontalCentered="1"/>
  <pageMargins left="0.31496062992125984" right="0.31496062992125984" top="0.6692913385826772" bottom="0.47244094488188981" header="0.23622047244094491" footer="0.15748031496062992"/>
  <pageSetup scale="68" firstPageNumber="41" orientation="landscape" useFirstPageNumber="1" r:id="rId1"/>
  <headerFooter>
    <oddHeader>&amp;C&amp;"DIN Pro Bold,Negrita"&amp;12PODER EJECUTIVO
DEL ESTADO DE TAMAULIPAS&amp;"-,Normal"&amp;11
&amp;G</oddHeader>
    <oddFooter>&amp;L       
&amp;C
&amp;G
&amp;"DIN Pro Bold,Negrita"&amp;12Presupuestaria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jun</vt:lpstr>
      <vt:lpstr>'Clas admva  jun'!Área_de_impresión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Torres Gonzalez</dc:creator>
  <cp:lastModifiedBy>Jose Antonio Torres Gonzalez</cp:lastModifiedBy>
  <dcterms:created xsi:type="dcterms:W3CDTF">2021-07-21T17:19:52Z</dcterms:created>
  <dcterms:modified xsi:type="dcterms:W3CDTF">2021-07-21T18:49:43Z</dcterms:modified>
</cp:coreProperties>
</file>