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F:\EXCEL 2024\DEUDA Y CUENTA PUBLICA\C.P.  2024 PAPELES DE TRABAJO\CONSOLIDADOS PARA IMPRIMIR CUENTA PÚBLICA 2024\"/>
    </mc:Choice>
  </mc:AlternateContent>
  <xr:revisionPtr revIDLastSave="0" documentId="13_ncr:1_{F9DDE73F-232D-4786-A1E7-A5C07982BC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tado de Situacion Financier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7" i="2" l="1"/>
  <c r="J57" i="2"/>
  <c r="K49" i="2"/>
  <c r="K62" i="2" s="1"/>
  <c r="K64" i="2" s="1"/>
  <c r="J49" i="2"/>
  <c r="J62" i="2" s="1"/>
  <c r="J64" i="2" s="1"/>
  <c r="K43" i="2"/>
  <c r="J43" i="2"/>
  <c r="F40" i="2"/>
  <c r="E40" i="2"/>
  <c r="K39" i="2"/>
  <c r="J39" i="2"/>
  <c r="K37" i="2"/>
  <c r="J37" i="2"/>
  <c r="K26" i="2"/>
  <c r="J26" i="2"/>
  <c r="F25" i="2"/>
  <c r="F42" i="2" s="1"/>
  <c r="E25" i="2"/>
  <c r="E42" i="2" s="1"/>
</calcChain>
</file>

<file path=xl/sharedStrings.xml><?xml version="1.0" encoding="utf-8"?>
<sst xmlns="http://schemas.openxmlformats.org/spreadsheetml/2006/main" count="67" uniqueCount="65">
  <si>
    <t>ESTADO DE TAMAULIPAS</t>
  </si>
  <si>
    <t>ENTIDADES PARAESTATALES EMPRESARIALES  NO FINANCIERAS CON PARTICIPACIÓN ESTATAL MAYORITARIA</t>
  </si>
  <si>
    <t>Estado de Situación Financiera Consolidado</t>
  </si>
  <si>
    <t>Al 31 de Diciembre de 2024 y 2023</t>
  </si>
  <si>
    <t>(Cifras en Pesos)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</si>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</sst>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General_)"/>
    <numFmt numFmtId="165" formatCode="_-* #,##0.00_-;\-* #,##0.00_-;_-* \-??_-;_-@_-"/>
    <numFmt numFmtId="166" formatCode="0_ ;\-0\ "/>
    <numFmt numFmtId="167" formatCode="#,##0_ ;\-#,##0\ "/>
  </numFmts>
  <fonts count="1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2"/>
      <color rgb="FF000000"/>
      <name val="Encode Sans"/>
      <charset val="1"/>
    </font>
    <font>
      <b/>
      <sz val="12"/>
      <color rgb="FF000000"/>
      <name val="Encode Sans"/>
    </font>
    <font>
      <sz val="12"/>
      <color rgb="FF000000"/>
      <name val="DIN Pro Regular"/>
      <family val="2"/>
      <charset val="1"/>
    </font>
    <font>
      <b/>
      <sz val="12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name val="Arial"/>
      <family val="2"/>
      <charset val="1"/>
    </font>
    <font>
      <sz val="12"/>
      <color rgb="FFFFFFFF"/>
      <name val="Calibri"/>
      <family val="2"/>
      <charset val="1"/>
    </font>
    <font>
      <b/>
      <sz val="12"/>
      <color rgb="FFFFFFFF"/>
      <name val="Calibri"/>
      <family val="2"/>
      <charset val="1"/>
    </font>
    <font>
      <sz val="12"/>
      <name val="Calibri"/>
      <family val="2"/>
      <charset val="1"/>
    </font>
    <font>
      <b/>
      <i/>
      <sz val="12"/>
      <name val="Calibri"/>
      <family val="2"/>
      <charset val="1"/>
    </font>
    <font>
      <b/>
      <sz val="12"/>
      <color rgb="FF000000"/>
      <name val="Calibri"/>
      <family val="2"/>
      <charset val="1"/>
    </font>
    <font>
      <i/>
      <sz val="12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AB0033"/>
        <bgColor rgb="FF800000"/>
      </patternFill>
    </fill>
    <fill>
      <patternFill patternType="solid">
        <fgColor rgb="FFBFBFBF"/>
        <bgColor rgb="FFCCCCFF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164" fontId="7" fillId="0" borderId="0"/>
    <xf numFmtId="0" fontId="7" fillId="0" borderId="0"/>
    <xf numFmtId="165" fontId="1" fillId="0" borderId="0" applyBorder="0" applyProtection="0"/>
  </cellStyleXfs>
  <cellXfs count="61">
    <xf numFmtId="0" fontId="0" fillId="0" borderId="0" xfId="0"/>
    <xf numFmtId="0" fontId="2" fillId="0" borderId="0" xfId="1" applyFont="1"/>
    <xf numFmtId="0" fontId="2" fillId="2" borderId="0" xfId="1" applyFont="1" applyFill="1"/>
    <xf numFmtId="0" fontId="2" fillId="2" borderId="0" xfId="1" applyFont="1" applyFill="1" applyAlignment="1">
      <alignment vertical="top"/>
    </xf>
    <xf numFmtId="0" fontId="3" fillId="2" borderId="0" xfId="1" applyFont="1" applyFill="1" applyAlignment="1">
      <alignment horizontal="center"/>
    </xf>
    <xf numFmtId="0" fontId="4" fillId="0" borderId="0" xfId="1" applyFont="1"/>
    <xf numFmtId="0" fontId="5" fillId="2" borderId="0" xfId="1" applyFont="1" applyFill="1"/>
    <xf numFmtId="0" fontId="5" fillId="2" borderId="0" xfId="1" applyFont="1" applyFill="1" applyAlignment="1" applyProtection="1">
      <alignment horizontal="center"/>
      <protection locked="0"/>
    </xf>
    <xf numFmtId="0" fontId="5" fillId="2" borderId="0" xfId="1" applyFont="1" applyFill="1" applyAlignment="1">
      <alignment horizontal="center"/>
    </xf>
    <xf numFmtId="0" fontId="6" fillId="2" borderId="0" xfId="1" applyFont="1" applyFill="1"/>
    <xf numFmtId="0" fontId="5" fillId="2" borderId="0" xfId="2" applyNumberFormat="1" applyFont="1" applyFill="1" applyAlignment="1">
      <alignment vertical="center"/>
    </xf>
    <xf numFmtId="0" fontId="5" fillId="2" borderId="0" xfId="2" applyNumberFormat="1" applyFont="1" applyFill="1" applyAlignment="1">
      <alignment horizontal="center" vertical="center"/>
    </xf>
    <xf numFmtId="0" fontId="5" fillId="2" borderId="0" xfId="2" applyNumberFormat="1" applyFont="1" applyFill="1" applyAlignment="1">
      <alignment horizontal="center" vertical="center"/>
    </xf>
    <xf numFmtId="0" fontId="5" fillId="2" borderId="0" xfId="1" applyFont="1" applyFill="1" applyAlignment="1">
      <alignment horizontal="right"/>
    </xf>
    <xf numFmtId="0" fontId="5" fillId="2" borderId="0" xfId="2" applyNumberFormat="1" applyFont="1" applyFill="1" applyAlignment="1">
      <alignment horizontal="right" vertical="top"/>
    </xf>
    <xf numFmtId="0" fontId="8" fillId="3" borderId="1" xfId="3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/>
    </xf>
    <xf numFmtId="0" fontId="9" fillId="3" borderId="2" xfId="3" applyFont="1" applyFill="1" applyBorder="1" applyAlignment="1">
      <alignment horizontal="right" vertical="top"/>
    </xf>
    <xf numFmtId="0" fontId="8" fillId="3" borderId="3" xfId="1" applyFont="1" applyFill="1" applyBorder="1"/>
    <xf numFmtId="166" fontId="9" fillId="3" borderId="0" xfId="4" applyNumberFormat="1" applyFont="1" applyFill="1" applyBorder="1" applyAlignment="1" applyProtection="1">
      <alignment horizontal="center"/>
    </xf>
    <xf numFmtId="0" fontId="8" fillId="3" borderId="4" xfId="1" applyFont="1" applyFill="1" applyBorder="1"/>
    <xf numFmtId="0" fontId="6" fillId="0" borderId="0" xfId="1" applyFont="1"/>
    <xf numFmtId="0" fontId="5" fillId="2" borderId="5" xfId="2" applyNumberFormat="1" applyFont="1" applyFill="1" applyBorder="1" applyAlignment="1">
      <alignment vertical="center"/>
    </xf>
    <xf numFmtId="0" fontId="6" fillId="2" borderId="4" xfId="1" applyFont="1" applyFill="1" applyBorder="1"/>
    <xf numFmtId="0" fontId="4" fillId="2" borderId="0" xfId="1" applyFont="1" applyFill="1"/>
    <xf numFmtId="0" fontId="6" fillId="2" borderId="5" xfId="1" applyFont="1" applyFill="1" applyBorder="1" applyAlignment="1">
      <alignment vertical="top"/>
    </xf>
    <xf numFmtId="0" fontId="5" fillId="2" borderId="0" xfId="1" applyFont="1" applyFill="1" applyAlignment="1">
      <alignment horizontal="left" vertical="top" wrapText="1"/>
    </xf>
    <xf numFmtId="167" fontId="10" fillId="2" borderId="0" xfId="4" applyNumberFormat="1" applyFont="1" applyFill="1" applyBorder="1" applyAlignment="1" applyProtection="1">
      <alignment vertical="top"/>
    </xf>
    <xf numFmtId="0" fontId="10" fillId="2" borderId="0" xfId="1" applyFont="1" applyFill="1" applyAlignment="1">
      <alignment vertical="top"/>
    </xf>
    <xf numFmtId="0" fontId="6" fillId="2" borderId="0" xfId="1" applyFont="1" applyFill="1" applyAlignment="1">
      <alignment horizontal="right" vertical="top"/>
    </xf>
    <xf numFmtId="0" fontId="5" fillId="2" borderId="0" xfId="1" applyFont="1" applyFill="1" applyAlignment="1">
      <alignment vertical="top"/>
    </xf>
    <xf numFmtId="0" fontId="5" fillId="2" borderId="0" xfId="1" applyFont="1" applyFill="1" applyAlignment="1">
      <alignment vertical="top" wrapText="1"/>
    </xf>
    <xf numFmtId="3" fontId="10" fillId="2" borderId="0" xfId="1" applyNumberFormat="1" applyFont="1" applyFill="1" applyAlignment="1">
      <alignment vertical="top"/>
    </xf>
    <xf numFmtId="3" fontId="5" fillId="2" borderId="0" xfId="1" applyNumberFormat="1" applyFont="1" applyFill="1" applyAlignment="1">
      <alignment vertical="top"/>
    </xf>
    <xf numFmtId="0" fontId="11" fillId="2" borderId="0" xfId="1" applyFont="1" applyFill="1" applyAlignment="1">
      <alignment vertical="top" wrapText="1"/>
    </xf>
    <xf numFmtId="0" fontId="11" fillId="2" borderId="0" xfId="1" applyFont="1" applyFill="1" applyAlignment="1">
      <alignment vertical="top"/>
    </xf>
    <xf numFmtId="0" fontId="10" fillId="2" borderId="0" xfId="1" applyFont="1" applyFill="1" applyAlignment="1">
      <alignment horizontal="left" vertical="top" wrapText="1"/>
    </xf>
    <xf numFmtId="3" fontId="10" fillId="0" borderId="0" xfId="1" applyNumberFormat="1" applyFont="1" applyAlignment="1" applyProtection="1">
      <alignment vertical="top"/>
      <protection locked="0"/>
    </xf>
    <xf numFmtId="3" fontId="4" fillId="0" borderId="0" xfId="1" applyNumberFormat="1" applyFont="1"/>
    <xf numFmtId="0" fontId="10" fillId="2" borderId="0" xfId="1" applyFont="1" applyFill="1" applyAlignment="1">
      <alignment vertical="top" wrapText="1"/>
    </xf>
    <xf numFmtId="0" fontId="10" fillId="2" borderId="0" xfId="1" applyFont="1" applyFill="1" applyAlignment="1">
      <alignment horizontal="left" vertical="top" wrapText="1"/>
    </xf>
    <xf numFmtId="3" fontId="10" fillId="2" borderId="0" xfId="4" applyNumberFormat="1" applyFont="1" applyFill="1" applyBorder="1" applyAlignment="1" applyProtection="1">
      <alignment vertical="top"/>
    </xf>
    <xf numFmtId="0" fontId="12" fillId="2" borderId="5" xfId="1" applyFont="1" applyFill="1" applyBorder="1" applyAlignment="1">
      <alignment vertical="top"/>
    </xf>
    <xf numFmtId="3" fontId="5" fillId="4" borderId="0" xfId="1" applyNumberFormat="1" applyFont="1" applyFill="1" applyAlignment="1">
      <alignment vertical="top"/>
    </xf>
    <xf numFmtId="0" fontId="12" fillId="2" borderId="0" xfId="1" applyFont="1" applyFill="1" applyAlignment="1">
      <alignment horizontal="right" vertical="top"/>
    </xf>
    <xf numFmtId="3" fontId="5" fillId="2" borderId="0" xfId="4" applyNumberFormat="1" applyFont="1" applyFill="1" applyBorder="1" applyAlignment="1" applyProtection="1">
      <alignment vertical="top"/>
    </xf>
    <xf numFmtId="0" fontId="5" fillId="2" borderId="0" xfId="1" applyFont="1" applyFill="1" applyAlignment="1">
      <alignment horizontal="left" vertical="top" wrapText="1"/>
    </xf>
    <xf numFmtId="0" fontId="6" fillId="2" borderId="0" xfId="1" applyFont="1" applyFill="1" applyAlignment="1">
      <alignment vertical="top" wrapText="1"/>
    </xf>
    <xf numFmtId="0" fontId="5" fillId="2" borderId="0" xfId="1" applyFont="1" applyFill="1" applyAlignment="1">
      <alignment horizontal="left" vertical="top"/>
    </xf>
    <xf numFmtId="3" fontId="10" fillId="0" borderId="0" xfId="4" applyNumberFormat="1" applyFont="1" applyBorder="1" applyAlignment="1" applyProtection="1">
      <alignment vertical="top"/>
    </xf>
    <xf numFmtId="0" fontId="8" fillId="2" borderId="0" xfId="1" applyFont="1" applyFill="1" applyAlignment="1">
      <alignment vertical="center" wrapText="1"/>
    </xf>
    <xf numFmtId="3" fontId="13" fillId="2" borderId="0" xfId="4" applyNumberFormat="1" applyFont="1" applyFill="1" applyBorder="1" applyAlignment="1" applyProtection="1">
      <alignment vertical="top"/>
    </xf>
    <xf numFmtId="0" fontId="10" fillId="2" borderId="0" xfId="1" applyFont="1" applyFill="1" applyAlignment="1">
      <alignment horizontal="left" vertical="top"/>
    </xf>
    <xf numFmtId="0" fontId="6" fillId="2" borderId="6" xfId="1" applyFont="1" applyFill="1" applyBorder="1" applyAlignment="1">
      <alignment vertical="top"/>
    </xf>
    <xf numFmtId="0" fontId="6" fillId="2" borderId="7" xfId="1" applyFont="1" applyFill="1" applyBorder="1" applyAlignment="1">
      <alignment vertical="top"/>
    </xf>
    <xf numFmtId="0" fontId="6" fillId="2" borderId="7" xfId="1" applyFont="1" applyFill="1" applyBorder="1" applyAlignment="1">
      <alignment horizontal="right" vertical="top"/>
    </xf>
    <xf numFmtId="3" fontId="6" fillId="2" borderId="7" xfId="1" applyNumberFormat="1" applyFont="1" applyFill="1" applyBorder="1" applyAlignment="1">
      <alignment vertical="top"/>
    </xf>
    <xf numFmtId="0" fontId="6" fillId="2" borderId="8" xfId="1" applyFont="1" applyFill="1" applyBorder="1"/>
    <xf numFmtId="3" fontId="6" fillId="0" borderId="0" xfId="1" applyNumberFormat="1" applyFont="1"/>
    <xf numFmtId="0" fontId="1" fillId="0" borderId="0" xfId="1"/>
  </cellXfs>
  <cellStyles count="5">
    <cellStyle name="=C:\WINNT\SYSTEM32\COMMAND.COM" xfId="2" xr:uid="{776CE871-B65F-439C-ACFD-8DDC6A1F2D55}"/>
    <cellStyle name="Millares 2" xfId="4" xr:uid="{6964D075-B938-45C8-97BE-556BCDA0C7D1}"/>
    <cellStyle name="Normal" xfId="0" builtinId="0"/>
    <cellStyle name="Normal 2" xfId="1" xr:uid="{F543932E-EB55-45AE-AA8F-5F95A651F9E9}"/>
    <cellStyle name="Normal 2 2" xfId="3" xr:uid="{A1566A56-3EB0-48BB-9AAD-2CE8806E62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222120</xdr:colOff>
      <xdr:row>0</xdr:row>
      <xdr:rowOff>270000</xdr:rowOff>
    </xdr:from>
    <xdr:to>
      <xdr:col>3</xdr:col>
      <xdr:colOff>2282040</xdr:colOff>
      <xdr:row>4</xdr:row>
      <xdr:rowOff>253800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F6D10BF8-DE46-4A49-96D6-F646DB0A4A5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22170" y="270000"/>
          <a:ext cx="2821920" cy="124110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8</xdr:col>
      <xdr:colOff>3852333</xdr:colOff>
      <xdr:row>1</xdr:row>
      <xdr:rowOff>254160</xdr:rowOff>
    </xdr:from>
    <xdr:to>
      <xdr:col>9</xdr:col>
      <xdr:colOff>1270000</xdr:colOff>
      <xdr:row>4</xdr:row>
      <xdr:rowOff>136440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E5D9C3C0-557B-497C-B8E9-6C697FDF988F}"/>
            </a:ext>
          </a:extLst>
        </xdr:cNvPr>
        <xdr:cNvSpPr/>
      </xdr:nvSpPr>
      <xdr:spPr>
        <a:xfrm>
          <a:off x="12958233" y="568485"/>
          <a:ext cx="2418292" cy="82525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 algn="r">
            <a:lnSpc>
              <a:spcPct val="100000"/>
            </a:lnSpc>
          </a:pPr>
          <a:r>
            <a:rPr lang="es-MX" sz="2000" b="1" strike="noStrike" spc="-1">
              <a:solidFill>
                <a:srgbClr val="000000"/>
              </a:solidFill>
              <a:latin typeface="Calibri"/>
            </a:rPr>
            <a:t>CUENTA PÚBLICA CONSOLIDADA</a:t>
          </a:r>
          <a:endParaRPr lang="es-MX" sz="2000" b="0" strike="noStrike" spc="-1">
            <a:latin typeface="Times New Roman"/>
          </a:endParaRPr>
        </a:p>
      </xdr:txBody>
    </xdr:sp>
    <xdr:clientData/>
  </xdr:twoCellAnchor>
  <xdr:twoCellAnchor>
    <xdr:from>
      <xdr:col>10</xdr:col>
      <xdr:colOff>90000</xdr:colOff>
      <xdr:row>2</xdr:row>
      <xdr:rowOff>11880</xdr:rowOff>
    </xdr:from>
    <xdr:to>
      <xdr:col>10</xdr:col>
      <xdr:colOff>1206360</xdr:colOff>
      <xdr:row>3</xdr:row>
      <xdr:rowOff>189360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ECD842B1-8CB1-4631-BB12-0935ADD92F98}"/>
            </a:ext>
          </a:extLst>
        </xdr:cNvPr>
        <xdr:cNvSpPr/>
      </xdr:nvSpPr>
      <xdr:spPr>
        <a:xfrm>
          <a:off x="15596700" y="640530"/>
          <a:ext cx="1116360" cy="49180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2400" b="1" strike="noStrike" spc="-1">
              <a:solidFill>
                <a:srgbClr val="000000"/>
              </a:solidFill>
              <a:latin typeface="Calibri"/>
            </a:rPr>
            <a:t>2024</a:t>
          </a:r>
          <a:endParaRPr lang="es-MX" sz="2400" b="0" strike="noStrike" spc="-1">
            <a:latin typeface="Times New Roman"/>
          </a:endParaRPr>
        </a:p>
      </xdr:txBody>
    </xdr:sp>
    <xdr:clientData/>
  </xdr:twoCellAnchor>
  <xdr:twoCellAnchor editAs="oneCell">
    <xdr:from>
      <xdr:col>9</xdr:col>
      <xdr:colOff>1365120</xdr:colOff>
      <xdr:row>2</xdr:row>
      <xdr:rowOff>79200</xdr:rowOff>
    </xdr:from>
    <xdr:to>
      <xdr:col>9</xdr:col>
      <xdr:colOff>1383120</xdr:colOff>
      <xdr:row>3</xdr:row>
      <xdr:rowOff>139320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8F08B348-FDDC-4DE4-BEF4-702BADB5A065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5471645" y="707850"/>
          <a:ext cx="18000" cy="37444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9A0AD-1030-4F85-B1A3-0DAC21EBF5A5}">
  <sheetPr>
    <pageSetUpPr fitToPage="1"/>
  </sheetPr>
  <dimension ref="A1:AMJ72"/>
  <sheetViews>
    <sheetView showGridLines="0" tabSelected="1" topLeftCell="D1" zoomScale="90" zoomScaleNormal="90" workbookViewId="0">
      <selection activeCell="I65" sqref="I65"/>
    </sheetView>
  </sheetViews>
  <sheetFormatPr baseColWidth="10" defaultColWidth="11.42578125" defaultRowHeight="15.75" customHeight="1" zeroHeight="1"/>
  <cols>
    <col min="1" max="1" width="3.28515625" style="22" customWidth="1"/>
    <col min="2" max="2" width="2.7109375" style="22" customWidth="1"/>
    <col min="3" max="3" width="11.42578125" style="22"/>
    <col min="4" max="4" width="61.5703125" style="22" customWidth="1"/>
    <col min="5" max="6" width="21" style="22" customWidth="1"/>
    <col min="7" max="7" width="4.140625" style="22" customWidth="1"/>
    <col min="8" max="8" width="11.42578125" style="22"/>
    <col min="9" max="9" width="75" style="22" customWidth="1"/>
    <col min="10" max="11" width="21" style="22" customWidth="1"/>
    <col min="12" max="12" width="2.140625" style="22" customWidth="1"/>
    <col min="13" max="13" width="3" style="5" customWidth="1"/>
    <col min="14" max="256" width="11.42578125" style="5"/>
    <col min="257" max="257" width="1.7109375" style="5" customWidth="1"/>
    <col min="258" max="258" width="2.7109375" style="5" customWidth="1"/>
    <col min="259" max="259" width="11.42578125" style="5"/>
    <col min="260" max="260" width="39.42578125" style="5" customWidth="1"/>
    <col min="261" max="262" width="21" style="5" customWidth="1"/>
    <col min="263" max="263" width="4.140625" style="5" customWidth="1"/>
    <col min="264" max="264" width="11.42578125" style="5"/>
    <col min="265" max="265" width="53.42578125" style="5" customWidth="1"/>
    <col min="266" max="267" width="21" style="5" customWidth="1"/>
    <col min="268" max="268" width="2.140625" style="5" customWidth="1"/>
    <col min="269" max="269" width="3" style="5" customWidth="1"/>
    <col min="270" max="512" width="11.42578125" style="5"/>
    <col min="513" max="513" width="1.7109375" style="5" customWidth="1"/>
    <col min="514" max="514" width="2.7109375" style="5" customWidth="1"/>
    <col min="515" max="515" width="11.42578125" style="5"/>
    <col min="516" max="516" width="39.42578125" style="5" customWidth="1"/>
    <col min="517" max="518" width="21" style="5" customWidth="1"/>
    <col min="519" max="519" width="4.140625" style="5" customWidth="1"/>
    <col min="520" max="520" width="11.42578125" style="5"/>
    <col min="521" max="521" width="53.42578125" style="5" customWidth="1"/>
    <col min="522" max="523" width="21" style="5" customWidth="1"/>
    <col min="524" max="524" width="2.140625" style="5" customWidth="1"/>
    <col min="525" max="525" width="3" style="5" customWidth="1"/>
    <col min="526" max="768" width="11.42578125" style="5"/>
    <col min="769" max="769" width="1.7109375" style="5" customWidth="1"/>
    <col min="770" max="770" width="2.7109375" style="5" customWidth="1"/>
    <col min="771" max="771" width="11.42578125" style="5"/>
    <col min="772" max="772" width="39.42578125" style="5" customWidth="1"/>
    <col min="773" max="774" width="21" style="5" customWidth="1"/>
    <col min="775" max="775" width="4.140625" style="5" customWidth="1"/>
    <col min="776" max="776" width="11.42578125" style="5"/>
    <col min="777" max="777" width="53.42578125" style="5" customWidth="1"/>
    <col min="778" max="779" width="21" style="5" customWidth="1"/>
    <col min="780" max="780" width="2.140625" style="5" customWidth="1"/>
    <col min="781" max="781" width="3" style="5" customWidth="1"/>
    <col min="782" max="1024" width="11.42578125" style="5"/>
    <col min="1025" max="16384" width="11.42578125" style="60"/>
  </cols>
  <sheetData>
    <row r="1" spans="1:13" ht="24.75">
      <c r="A1" s="1"/>
      <c r="B1" s="2"/>
      <c r="C1" s="3"/>
      <c r="D1" s="4" t="s">
        <v>0</v>
      </c>
      <c r="E1" s="4"/>
      <c r="F1" s="4"/>
      <c r="G1" s="4"/>
      <c r="H1" s="4"/>
      <c r="I1" s="4"/>
      <c r="J1" s="4"/>
      <c r="K1" s="2"/>
      <c r="L1" s="2"/>
      <c r="M1" s="2"/>
    </row>
    <row r="2" spans="1:13" ht="24.75">
      <c r="A2" s="1"/>
      <c r="B2" s="2"/>
      <c r="C2" s="6"/>
      <c r="D2" s="7" t="s">
        <v>1</v>
      </c>
      <c r="E2" s="7"/>
      <c r="F2" s="7"/>
      <c r="G2" s="7"/>
      <c r="H2" s="7"/>
      <c r="I2" s="7"/>
      <c r="J2" s="7"/>
      <c r="K2" s="6"/>
      <c r="L2" s="6"/>
      <c r="M2" s="2"/>
    </row>
    <row r="3" spans="1:13" ht="24.75">
      <c r="A3" s="1"/>
      <c r="B3" s="2"/>
      <c r="C3" s="6"/>
      <c r="D3" s="8" t="s">
        <v>2</v>
      </c>
      <c r="E3" s="8"/>
      <c r="F3" s="8"/>
      <c r="G3" s="8"/>
      <c r="H3" s="8"/>
      <c r="I3" s="8"/>
      <c r="J3" s="8"/>
      <c r="K3" s="6"/>
      <c r="L3" s="6"/>
      <c r="M3" s="2"/>
    </row>
    <row r="4" spans="1:13" ht="24.75">
      <c r="A4" s="1"/>
      <c r="B4" s="2"/>
      <c r="C4" s="6"/>
      <c r="D4" s="8" t="s">
        <v>3</v>
      </c>
      <c r="E4" s="8"/>
      <c r="F4" s="8"/>
      <c r="G4" s="8"/>
      <c r="H4" s="8"/>
      <c r="I4" s="8"/>
      <c r="J4" s="8"/>
      <c r="K4" s="6"/>
      <c r="L4" s="6"/>
      <c r="M4" s="2"/>
    </row>
    <row r="5" spans="1:13" ht="24.75">
      <c r="A5" s="1"/>
      <c r="B5" s="9"/>
      <c r="C5" s="10"/>
      <c r="D5" s="11" t="s">
        <v>4</v>
      </c>
      <c r="E5" s="11"/>
      <c r="F5" s="11"/>
      <c r="G5" s="11"/>
      <c r="H5" s="11"/>
      <c r="I5" s="11"/>
      <c r="J5" s="11"/>
      <c r="K5" s="10"/>
      <c r="L5" s="10"/>
      <c r="M5" s="2"/>
    </row>
    <row r="6" spans="1:13" ht="6.75" customHeight="1">
      <c r="A6" s="1"/>
      <c r="B6" s="12"/>
      <c r="C6" s="13"/>
      <c r="D6" s="7"/>
      <c r="E6" s="7"/>
      <c r="F6" s="7"/>
      <c r="G6" s="7"/>
      <c r="H6" s="7"/>
      <c r="I6" s="7"/>
      <c r="J6" s="7"/>
      <c r="K6" s="6"/>
      <c r="L6" s="9"/>
      <c r="M6" s="2"/>
    </row>
    <row r="7" spans="1:13" ht="7.5" customHeight="1">
      <c r="A7" s="1"/>
      <c r="B7" s="10"/>
      <c r="C7" s="10"/>
      <c r="D7" s="10"/>
      <c r="E7" s="10"/>
      <c r="F7" s="10"/>
      <c r="G7" s="14"/>
      <c r="H7" s="10"/>
      <c r="I7" s="10"/>
      <c r="J7" s="10"/>
      <c r="K7" s="10"/>
      <c r="L7" s="9"/>
      <c r="M7" s="2"/>
    </row>
    <row r="8" spans="1:13" ht="9.75" customHeight="1">
      <c r="A8" s="1"/>
      <c r="B8" s="10"/>
      <c r="C8" s="10"/>
      <c r="D8" s="10"/>
      <c r="E8" s="10"/>
      <c r="F8" s="10"/>
      <c r="G8" s="14"/>
      <c r="H8" s="10"/>
      <c r="I8" s="10"/>
      <c r="J8" s="10"/>
      <c r="K8" s="10"/>
      <c r="L8" s="9"/>
      <c r="M8" s="2"/>
    </row>
    <row r="9" spans="1:13" ht="24.75">
      <c r="A9" s="1"/>
      <c r="B9" s="15"/>
      <c r="C9" s="16" t="s">
        <v>5</v>
      </c>
      <c r="D9" s="16"/>
      <c r="E9" s="17" t="s">
        <v>6</v>
      </c>
      <c r="F9" s="17"/>
      <c r="G9" s="18"/>
      <c r="H9" s="16" t="s">
        <v>5</v>
      </c>
      <c r="I9" s="16"/>
      <c r="J9" s="17" t="s">
        <v>6</v>
      </c>
      <c r="K9" s="17"/>
      <c r="L9" s="19"/>
      <c r="M9" s="2"/>
    </row>
    <row r="10" spans="1:13" ht="24.75">
      <c r="A10" s="1"/>
      <c r="B10" s="15"/>
      <c r="C10" s="16"/>
      <c r="D10" s="16"/>
      <c r="E10" s="20">
        <v>2024</v>
      </c>
      <c r="F10" s="20">
        <v>2023</v>
      </c>
      <c r="G10" s="18"/>
      <c r="H10" s="16"/>
      <c r="I10" s="16"/>
      <c r="J10" s="20">
        <v>2024</v>
      </c>
      <c r="K10" s="20">
        <v>2023</v>
      </c>
      <c r="L10" s="21"/>
      <c r="M10" s="2"/>
    </row>
    <row r="11" spans="1:13">
      <c r="B11" s="23"/>
      <c r="C11" s="10"/>
      <c r="D11" s="10"/>
      <c r="E11" s="10"/>
      <c r="F11" s="10"/>
      <c r="G11" s="14"/>
      <c r="H11" s="10"/>
      <c r="I11" s="10"/>
      <c r="J11" s="10"/>
      <c r="K11" s="10"/>
      <c r="L11" s="24"/>
      <c r="M11" s="25"/>
    </row>
    <row r="12" spans="1:13">
      <c r="B12" s="23"/>
      <c r="C12" s="10"/>
      <c r="D12" s="10"/>
      <c r="E12" s="10"/>
      <c r="F12" s="10"/>
      <c r="G12" s="14"/>
      <c r="H12" s="10"/>
      <c r="I12" s="10"/>
      <c r="J12" s="10"/>
      <c r="K12" s="10"/>
      <c r="L12" s="24"/>
      <c r="M12" s="25"/>
    </row>
    <row r="13" spans="1:13" ht="15.75" customHeight="1">
      <c r="B13" s="26"/>
      <c r="C13" s="27" t="s">
        <v>7</v>
      </c>
      <c r="D13" s="27"/>
      <c r="E13" s="28"/>
      <c r="F13" s="29"/>
      <c r="G13" s="30"/>
      <c r="H13" s="27" t="s">
        <v>8</v>
      </c>
      <c r="I13" s="27"/>
      <c r="J13" s="31"/>
      <c r="K13" s="31"/>
      <c r="L13" s="24"/>
      <c r="M13" s="25"/>
    </row>
    <row r="14" spans="1:13">
      <c r="B14" s="26"/>
      <c r="C14" s="32"/>
      <c r="D14" s="31"/>
      <c r="E14" s="33"/>
      <c r="F14" s="33"/>
      <c r="G14" s="30"/>
      <c r="H14" s="32"/>
      <c r="I14" s="31"/>
      <c r="J14" s="34"/>
      <c r="K14" s="34"/>
      <c r="L14" s="24"/>
      <c r="M14" s="25"/>
    </row>
    <row r="15" spans="1:13" ht="15.75" customHeight="1">
      <c r="B15" s="26"/>
      <c r="C15" s="27" t="s">
        <v>9</v>
      </c>
      <c r="D15" s="27"/>
      <c r="E15" s="33"/>
      <c r="F15" s="33"/>
      <c r="G15" s="30"/>
      <c r="H15" s="27" t="s">
        <v>10</v>
      </c>
      <c r="I15" s="27"/>
      <c r="J15" s="33"/>
      <c r="K15" s="33"/>
      <c r="L15" s="24"/>
      <c r="M15" s="25"/>
    </row>
    <row r="16" spans="1:13">
      <c r="B16" s="26"/>
      <c r="C16" s="35"/>
      <c r="D16" s="36"/>
      <c r="E16" s="33"/>
      <c r="F16" s="33"/>
      <c r="G16" s="30"/>
      <c r="H16" s="35"/>
      <c r="I16" s="36"/>
      <c r="J16" s="33"/>
      <c r="K16" s="33"/>
      <c r="L16" s="24"/>
      <c r="M16" s="25"/>
    </row>
    <row r="17" spans="2:259" ht="15.75" customHeight="1">
      <c r="B17" s="26"/>
      <c r="C17" s="37" t="s">
        <v>11</v>
      </c>
      <c r="D17" s="37"/>
      <c r="E17" s="38">
        <v>35402579</v>
      </c>
      <c r="F17" s="38">
        <v>8715022</v>
      </c>
      <c r="G17" s="30"/>
      <c r="H17" s="37" t="s">
        <v>12</v>
      </c>
      <c r="I17" s="37"/>
      <c r="J17" s="38">
        <v>31418748</v>
      </c>
      <c r="K17" s="38">
        <v>30927652</v>
      </c>
      <c r="L17" s="24"/>
      <c r="M17" s="25"/>
      <c r="IY17" s="39"/>
    </row>
    <row r="18" spans="2:259" ht="15.75" customHeight="1">
      <c r="B18" s="26"/>
      <c r="C18" s="37" t="s">
        <v>13</v>
      </c>
      <c r="D18" s="37"/>
      <c r="E18" s="38">
        <v>132235229</v>
      </c>
      <c r="F18" s="38">
        <v>162572053</v>
      </c>
      <c r="G18" s="30"/>
      <c r="H18" s="37" t="s">
        <v>14</v>
      </c>
      <c r="I18" s="37"/>
      <c r="J18" s="38">
        <v>887801</v>
      </c>
      <c r="K18" s="38">
        <v>887801</v>
      </c>
      <c r="L18" s="24"/>
      <c r="M18" s="25"/>
      <c r="IY18" s="39"/>
    </row>
    <row r="19" spans="2:259" ht="15.75" customHeight="1">
      <c r="B19" s="26"/>
      <c r="C19" s="37" t="s">
        <v>15</v>
      </c>
      <c r="D19" s="37"/>
      <c r="E19" s="38">
        <v>12451347</v>
      </c>
      <c r="F19" s="38">
        <v>11664228</v>
      </c>
      <c r="G19" s="30"/>
      <c r="H19" s="37" t="s">
        <v>16</v>
      </c>
      <c r="I19" s="37"/>
      <c r="J19" s="38">
        <v>0</v>
      </c>
      <c r="K19" s="38">
        <v>0</v>
      </c>
      <c r="L19" s="24"/>
      <c r="M19" s="25"/>
      <c r="IY19" s="39"/>
    </row>
    <row r="20" spans="2:259" ht="15.75" customHeight="1">
      <c r="B20" s="26"/>
      <c r="C20" s="37" t="s">
        <v>17</v>
      </c>
      <c r="D20" s="37"/>
      <c r="E20" s="38">
        <v>0</v>
      </c>
      <c r="F20" s="38">
        <v>0</v>
      </c>
      <c r="G20" s="30"/>
      <c r="H20" s="37" t="s">
        <v>18</v>
      </c>
      <c r="I20" s="37"/>
      <c r="J20" s="38">
        <v>0</v>
      </c>
      <c r="K20" s="38">
        <v>0</v>
      </c>
      <c r="L20" s="24"/>
      <c r="M20" s="25"/>
      <c r="IY20" s="39"/>
    </row>
    <row r="21" spans="2:259" ht="15.75" customHeight="1">
      <c r="B21" s="26"/>
      <c r="C21" s="37" t="s">
        <v>19</v>
      </c>
      <c r="D21" s="37"/>
      <c r="E21" s="38">
        <v>0</v>
      </c>
      <c r="F21" s="38">
        <v>0</v>
      </c>
      <c r="G21" s="30"/>
      <c r="H21" s="37" t="s">
        <v>20</v>
      </c>
      <c r="I21" s="37"/>
      <c r="J21" s="38">
        <v>0</v>
      </c>
      <c r="K21" s="38">
        <v>0</v>
      </c>
      <c r="L21" s="24"/>
      <c r="M21" s="25"/>
      <c r="IY21" s="39"/>
    </row>
    <row r="22" spans="2:259" ht="15.75" customHeight="1">
      <c r="B22" s="26"/>
      <c r="C22" s="37" t="s">
        <v>21</v>
      </c>
      <c r="D22" s="37"/>
      <c r="E22" s="38">
        <v>0</v>
      </c>
      <c r="F22" s="38">
        <v>0</v>
      </c>
      <c r="G22" s="30"/>
      <c r="H22" s="37" t="s">
        <v>22</v>
      </c>
      <c r="I22" s="37"/>
      <c r="J22" s="38">
        <v>0</v>
      </c>
      <c r="K22" s="38">
        <v>0</v>
      </c>
      <c r="L22" s="24"/>
      <c r="M22" s="25"/>
      <c r="IY22" s="39"/>
    </row>
    <row r="23" spans="2:259" ht="15.75" customHeight="1">
      <c r="B23" s="26"/>
      <c r="C23" s="37" t="s">
        <v>23</v>
      </c>
      <c r="D23" s="37"/>
      <c r="E23" s="38">
        <v>0</v>
      </c>
      <c r="F23" s="38">
        <v>0</v>
      </c>
      <c r="G23" s="30"/>
      <c r="H23" s="37" t="s">
        <v>24</v>
      </c>
      <c r="I23" s="37"/>
      <c r="J23" s="38">
        <v>0</v>
      </c>
      <c r="K23" s="38">
        <v>0</v>
      </c>
      <c r="L23" s="24"/>
      <c r="M23" s="25"/>
      <c r="IY23" s="39"/>
    </row>
    <row r="24" spans="2:259" ht="15.75" customHeight="1">
      <c r="B24" s="26"/>
      <c r="C24" s="40"/>
      <c r="D24" s="41"/>
      <c r="E24" s="38"/>
      <c r="F24" s="42"/>
      <c r="G24" s="30"/>
      <c r="H24" s="37" t="s">
        <v>25</v>
      </c>
      <c r="I24" s="37"/>
      <c r="J24" s="38">
        <v>528370</v>
      </c>
      <c r="K24" s="38">
        <v>510657</v>
      </c>
      <c r="L24" s="24"/>
      <c r="M24" s="25"/>
      <c r="IY24" s="39"/>
    </row>
    <row r="25" spans="2:259" ht="15.75" customHeight="1">
      <c r="B25" s="43"/>
      <c r="C25" s="27" t="s">
        <v>26</v>
      </c>
      <c r="D25" s="27"/>
      <c r="E25" s="44">
        <f>SUM(E17:E23)</f>
        <v>180089155</v>
      </c>
      <c r="F25" s="44">
        <f>SUM(F17:F23)</f>
        <v>182951303</v>
      </c>
      <c r="G25" s="45"/>
      <c r="H25" s="32"/>
      <c r="I25" s="31"/>
      <c r="J25" s="46"/>
      <c r="K25" s="46"/>
      <c r="L25" s="24"/>
      <c r="M25" s="25"/>
      <c r="IY25" s="39"/>
    </row>
    <row r="26" spans="2:259" ht="15.75" customHeight="1">
      <c r="B26" s="43"/>
      <c r="C26" s="32"/>
      <c r="D26" s="47"/>
      <c r="E26" s="42"/>
      <c r="F26" s="42"/>
      <c r="G26" s="45"/>
      <c r="H26" s="27" t="s">
        <v>27</v>
      </c>
      <c r="I26" s="27"/>
      <c r="J26" s="44">
        <f>SUM(J17:J24)</f>
        <v>32834919</v>
      </c>
      <c r="K26" s="44">
        <f>SUM(K17:K24)</f>
        <v>32326110</v>
      </c>
      <c r="L26" s="24"/>
      <c r="M26" s="25"/>
      <c r="IY26" s="39"/>
    </row>
    <row r="27" spans="2:259">
      <c r="B27" s="26"/>
      <c r="C27" s="40"/>
      <c r="D27" s="40"/>
      <c r="E27" s="42"/>
      <c r="F27" s="42"/>
      <c r="G27" s="30"/>
      <c r="H27" s="48"/>
      <c r="I27" s="41"/>
      <c r="J27" s="42"/>
      <c r="K27" s="42"/>
      <c r="L27" s="24"/>
      <c r="M27" s="25"/>
      <c r="IY27" s="39"/>
    </row>
    <row r="28" spans="2:259" ht="15.75" customHeight="1">
      <c r="B28" s="26"/>
      <c r="C28" s="27" t="s">
        <v>28</v>
      </c>
      <c r="D28" s="27"/>
      <c r="E28" s="33"/>
      <c r="F28" s="33"/>
      <c r="G28" s="30"/>
      <c r="H28" s="27" t="s">
        <v>29</v>
      </c>
      <c r="I28" s="27"/>
      <c r="J28" s="33"/>
      <c r="K28" s="33"/>
      <c r="L28" s="24"/>
      <c r="M28" s="25"/>
      <c r="IY28" s="39"/>
    </row>
    <row r="29" spans="2:259">
      <c r="B29" s="26"/>
      <c r="C29" s="40"/>
      <c r="D29" s="40"/>
      <c r="E29" s="42"/>
      <c r="F29" s="42"/>
      <c r="G29" s="30"/>
      <c r="H29" s="40"/>
      <c r="I29" s="41"/>
      <c r="J29" s="42"/>
      <c r="K29" s="42"/>
      <c r="L29" s="24"/>
      <c r="M29" s="25"/>
      <c r="IY29" s="39"/>
    </row>
    <row r="30" spans="2:259" ht="15.75" customHeight="1">
      <c r="B30" s="26"/>
      <c r="C30" s="37" t="s">
        <v>30</v>
      </c>
      <c r="D30" s="37"/>
      <c r="E30" s="38">
        <v>127381701</v>
      </c>
      <c r="F30" s="38">
        <v>0</v>
      </c>
      <c r="G30" s="30"/>
      <c r="H30" s="37" t="s">
        <v>31</v>
      </c>
      <c r="I30" s="37"/>
      <c r="J30" s="38">
        <v>0</v>
      </c>
      <c r="K30" s="38">
        <v>0</v>
      </c>
      <c r="L30" s="24"/>
      <c r="M30" s="25"/>
      <c r="IY30" s="39"/>
    </row>
    <row r="31" spans="2:259" ht="15.75" customHeight="1">
      <c r="B31" s="26"/>
      <c r="C31" s="37" t="s">
        <v>32</v>
      </c>
      <c r="D31" s="37"/>
      <c r="E31" s="38">
        <v>3295170</v>
      </c>
      <c r="F31" s="38">
        <v>3295170</v>
      </c>
      <c r="G31" s="30"/>
      <c r="H31" s="37" t="s">
        <v>33</v>
      </c>
      <c r="I31" s="37"/>
      <c r="J31" s="38">
        <v>0</v>
      </c>
      <c r="K31" s="38">
        <v>0</v>
      </c>
      <c r="L31" s="24"/>
      <c r="M31" s="25"/>
      <c r="IY31" s="39"/>
    </row>
    <row r="32" spans="2:259" ht="15.75" customHeight="1">
      <c r="B32" s="26"/>
      <c r="C32" s="37" t="s">
        <v>34</v>
      </c>
      <c r="D32" s="37"/>
      <c r="E32" s="38">
        <v>839024901</v>
      </c>
      <c r="F32" s="38">
        <v>780589441</v>
      </c>
      <c r="G32" s="30"/>
      <c r="H32" s="37" t="s">
        <v>35</v>
      </c>
      <c r="I32" s="37"/>
      <c r="J32" s="38">
        <v>0</v>
      </c>
      <c r="K32" s="38">
        <v>0</v>
      </c>
      <c r="L32" s="24"/>
      <c r="M32" s="25"/>
      <c r="IY32" s="39"/>
    </row>
    <row r="33" spans="2:259" ht="15.75" customHeight="1">
      <c r="B33" s="26"/>
      <c r="C33" s="37" t="s">
        <v>36</v>
      </c>
      <c r="D33" s="37"/>
      <c r="E33" s="38">
        <v>59975160</v>
      </c>
      <c r="F33" s="38">
        <v>52495762</v>
      </c>
      <c r="G33" s="30"/>
      <c r="H33" s="37" t="s">
        <v>37</v>
      </c>
      <c r="I33" s="37"/>
      <c r="J33" s="38">
        <v>0</v>
      </c>
      <c r="K33" s="38">
        <v>0</v>
      </c>
      <c r="L33" s="24"/>
      <c r="M33" s="25"/>
      <c r="IY33" s="39"/>
    </row>
    <row r="34" spans="2:259" ht="15.75" customHeight="1">
      <c r="B34" s="26"/>
      <c r="C34" s="37" t="s">
        <v>38</v>
      </c>
      <c r="D34" s="37"/>
      <c r="E34" s="38">
        <v>14013825</v>
      </c>
      <c r="F34" s="38">
        <v>13957292</v>
      </c>
      <c r="G34" s="30"/>
      <c r="H34" s="37" t="s">
        <v>39</v>
      </c>
      <c r="I34" s="37"/>
      <c r="J34" s="38">
        <v>0</v>
      </c>
      <c r="K34" s="38">
        <v>0</v>
      </c>
      <c r="L34" s="24"/>
      <c r="M34" s="25"/>
      <c r="IY34" s="39"/>
    </row>
    <row r="35" spans="2:259" ht="15.75" customHeight="1">
      <c r="B35" s="26"/>
      <c r="C35" s="37" t="s">
        <v>40</v>
      </c>
      <c r="D35" s="37"/>
      <c r="E35" s="38">
        <v>-444895835</v>
      </c>
      <c r="F35" s="38">
        <v>-418721667</v>
      </c>
      <c r="G35" s="30"/>
      <c r="H35" s="37" t="s">
        <v>41</v>
      </c>
      <c r="I35" s="37"/>
      <c r="J35" s="38">
        <v>0</v>
      </c>
      <c r="K35" s="38">
        <v>0</v>
      </c>
      <c r="L35" s="24"/>
      <c r="M35" s="25"/>
      <c r="IY35" s="39"/>
    </row>
    <row r="36" spans="2:259" ht="15.75" customHeight="1">
      <c r="B36" s="26"/>
      <c r="C36" s="37" t="s">
        <v>42</v>
      </c>
      <c r="D36" s="37"/>
      <c r="E36" s="38">
        <v>0</v>
      </c>
      <c r="F36" s="38">
        <v>0</v>
      </c>
      <c r="G36" s="30"/>
      <c r="H36" s="40"/>
      <c r="I36" s="41"/>
      <c r="J36" s="38"/>
      <c r="K36" s="38"/>
      <c r="L36" s="24"/>
      <c r="M36" s="25"/>
      <c r="IY36" s="39"/>
    </row>
    <row r="37" spans="2:259" ht="15.75" customHeight="1">
      <c r="B37" s="26"/>
      <c r="C37" s="37" t="s">
        <v>43</v>
      </c>
      <c r="D37" s="37"/>
      <c r="E37" s="38">
        <v>0</v>
      </c>
      <c r="F37" s="38">
        <v>0</v>
      </c>
      <c r="G37" s="30"/>
      <c r="H37" s="27" t="s">
        <v>44</v>
      </c>
      <c r="I37" s="27"/>
      <c r="J37" s="44">
        <f>SUM(J30:J35)</f>
        <v>0</v>
      </c>
      <c r="K37" s="44">
        <f>SUM(K30:K35)</f>
        <v>0</v>
      </c>
      <c r="L37" s="24"/>
      <c r="M37" s="25"/>
      <c r="IY37" s="39"/>
    </row>
    <row r="38" spans="2:259" ht="15.75" customHeight="1">
      <c r="B38" s="26"/>
      <c r="C38" s="37" t="s">
        <v>45</v>
      </c>
      <c r="D38" s="37"/>
      <c r="E38" s="38">
        <v>783642</v>
      </c>
      <c r="F38" s="38">
        <v>783642</v>
      </c>
      <c r="G38" s="30"/>
      <c r="H38" s="32"/>
      <c r="I38" s="47"/>
      <c r="J38" s="42"/>
      <c r="K38" s="42"/>
      <c r="L38" s="24"/>
      <c r="M38" s="25"/>
      <c r="IY38" s="39"/>
    </row>
    <row r="39" spans="2:259" ht="15.75" customHeight="1">
      <c r="B39" s="26"/>
      <c r="C39" s="40"/>
      <c r="D39" s="41"/>
      <c r="E39" s="42"/>
      <c r="F39" s="42"/>
      <c r="G39" s="30"/>
      <c r="H39" s="27" t="s">
        <v>46</v>
      </c>
      <c r="I39" s="27"/>
      <c r="J39" s="44">
        <f>J26+J37</f>
        <v>32834919</v>
      </c>
      <c r="K39" s="44">
        <f>K26+K37</f>
        <v>32326110</v>
      </c>
      <c r="L39" s="24"/>
      <c r="M39" s="25"/>
      <c r="IY39" s="39"/>
    </row>
    <row r="40" spans="2:259" ht="15.75" customHeight="1">
      <c r="B40" s="43"/>
      <c r="C40" s="27" t="s">
        <v>47</v>
      </c>
      <c r="D40" s="27"/>
      <c r="E40" s="44">
        <f>SUM(E30:E38)</f>
        <v>599578564</v>
      </c>
      <c r="F40" s="44">
        <f>SUM(F30:F38)</f>
        <v>432399640</v>
      </c>
      <c r="G40" s="45"/>
      <c r="H40" s="32"/>
      <c r="I40" s="49"/>
      <c r="J40" s="50"/>
      <c r="K40" s="50"/>
      <c r="L40" s="24"/>
      <c r="M40" s="25"/>
      <c r="IY40" s="39"/>
    </row>
    <row r="41" spans="2:259" ht="15.75" customHeight="1">
      <c r="B41" s="26"/>
      <c r="C41" s="40"/>
      <c r="D41" s="32"/>
      <c r="E41" s="42"/>
      <c r="F41" s="42"/>
      <c r="G41" s="30"/>
      <c r="H41" s="27" t="s">
        <v>48</v>
      </c>
      <c r="I41" s="27"/>
      <c r="J41" s="42"/>
      <c r="K41" s="42"/>
      <c r="L41" s="24"/>
      <c r="M41" s="25"/>
      <c r="IY41" s="39"/>
    </row>
    <row r="42" spans="2:259" ht="15.75" customHeight="1">
      <c r="B42" s="26"/>
      <c r="C42" s="27" t="s">
        <v>49</v>
      </c>
      <c r="D42" s="27"/>
      <c r="E42" s="44">
        <f>E25+E40</f>
        <v>779667719</v>
      </c>
      <c r="F42" s="44">
        <f>F25+F40</f>
        <v>615350943</v>
      </c>
      <c r="G42" s="30"/>
      <c r="H42" s="32"/>
      <c r="I42" s="49"/>
      <c r="J42" s="42"/>
      <c r="K42" s="42"/>
      <c r="L42" s="24"/>
      <c r="M42" s="25"/>
      <c r="IY42" s="39"/>
    </row>
    <row r="43" spans="2:259" ht="15.75" customHeight="1">
      <c r="B43" s="26"/>
      <c r="C43" s="40"/>
      <c r="D43" s="40"/>
      <c r="E43" s="42"/>
      <c r="F43" s="42"/>
      <c r="G43" s="30"/>
      <c r="H43" s="27" t="s">
        <v>50</v>
      </c>
      <c r="I43" s="27"/>
      <c r="J43" s="44">
        <f>SUM(J45:J47)</f>
        <v>1500527827</v>
      </c>
      <c r="K43" s="44">
        <f>SUM(K45:K47)</f>
        <v>1225036257</v>
      </c>
      <c r="L43" s="24"/>
      <c r="M43" s="25"/>
    </row>
    <row r="44" spans="2:259">
      <c r="B44" s="26"/>
      <c r="C44" s="40"/>
      <c r="D44" s="40"/>
      <c r="E44" s="42"/>
      <c r="F44" s="42"/>
      <c r="G44" s="30"/>
      <c r="H44" s="40"/>
      <c r="I44" s="29"/>
      <c r="J44" s="42"/>
      <c r="K44" s="42"/>
      <c r="L44" s="24"/>
      <c r="M44" s="25"/>
    </row>
    <row r="45" spans="2:259" ht="15.75" customHeight="1">
      <c r="B45" s="26"/>
      <c r="C45" s="40"/>
      <c r="D45" s="40"/>
      <c r="E45" s="42"/>
      <c r="F45" s="42"/>
      <c r="G45" s="30"/>
      <c r="H45" s="37" t="s">
        <v>51</v>
      </c>
      <c r="I45" s="37"/>
      <c r="J45" s="38">
        <v>1465859836</v>
      </c>
      <c r="K45" s="38">
        <v>1190368266</v>
      </c>
      <c r="L45" s="24"/>
      <c r="M45" s="25"/>
    </row>
    <row r="46" spans="2:259" ht="15.75" customHeight="1">
      <c r="B46" s="26"/>
      <c r="C46" s="40"/>
      <c r="D46" s="51"/>
      <c r="E46" s="51"/>
      <c r="F46" s="42"/>
      <c r="G46" s="30"/>
      <c r="H46" s="37" t="s">
        <v>52</v>
      </c>
      <c r="I46" s="37"/>
      <c r="J46" s="38">
        <v>0</v>
      </c>
      <c r="K46" s="38">
        <v>0</v>
      </c>
      <c r="L46" s="24"/>
      <c r="M46" s="25"/>
    </row>
    <row r="47" spans="2:259" ht="15.75" customHeight="1">
      <c r="B47" s="26"/>
      <c r="C47" s="40"/>
      <c r="D47" s="51"/>
      <c r="E47" s="51"/>
      <c r="F47" s="42"/>
      <c r="G47" s="30"/>
      <c r="H47" s="37" t="s">
        <v>53</v>
      </c>
      <c r="I47" s="37"/>
      <c r="J47" s="38">
        <v>34667991</v>
      </c>
      <c r="K47" s="38">
        <v>34667991</v>
      </c>
      <c r="L47" s="24"/>
      <c r="M47" s="25"/>
    </row>
    <row r="48" spans="2:259">
      <c r="B48" s="26"/>
      <c r="C48" s="40"/>
      <c r="D48" s="51"/>
      <c r="E48" s="51"/>
      <c r="F48" s="42"/>
      <c r="G48" s="30"/>
      <c r="H48" s="40"/>
      <c r="I48" s="29"/>
      <c r="J48" s="38"/>
      <c r="K48" s="38"/>
      <c r="L48" s="24"/>
      <c r="M48" s="25"/>
    </row>
    <row r="49" spans="2:13" ht="15.75" customHeight="1">
      <c r="B49" s="26"/>
      <c r="C49" s="40"/>
      <c r="D49" s="51"/>
      <c r="E49" s="51"/>
      <c r="F49" s="42"/>
      <c r="G49" s="30"/>
      <c r="H49" s="27" t="s">
        <v>54</v>
      </c>
      <c r="I49" s="27"/>
      <c r="J49" s="44">
        <f>SUM(J51:J55)</f>
        <v>-745477420</v>
      </c>
      <c r="K49" s="44">
        <f>SUM(K51:K55)</f>
        <v>-633793817</v>
      </c>
      <c r="L49" s="24"/>
      <c r="M49" s="25"/>
    </row>
    <row r="50" spans="2:13">
      <c r="B50" s="26"/>
      <c r="C50" s="40"/>
      <c r="D50" s="51"/>
      <c r="E50" s="51"/>
      <c r="F50" s="42"/>
      <c r="G50" s="30"/>
      <c r="H50" s="32"/>
      <c r="I50" s="29"/>
      <c r="J50" s="52"/>
      <c r="K50" s="52"/>
      <c r="L50" s="24"/>
      <c r="M50" s="25"/>
    </row>
    <row r="51" spans="2:13" ht="15.75" customHeight="1">
      <c r="B51" s="26"/>
      <c r="C51" s="40"/>
      <c r="D51" s="51"/>
      <c r="E51" s="51"/>
      <c r="F51" s="42"/>
      <c r="G51" s="30"/>
      <c r="H51" s="37" t="s">
        <v>55</v>
      </c>
      <c r="I51" s="37"/>
      <c r="J51" s="38">
        <v>-111683603</v>
      </c>
      <c r="K51" s="38">
        <v>-57093893</v>
      </c>
      <c r="L51" s="24"/>
      <c r="M51" s="25"/>
    </row>
    <row r="52" spans="2:13" ht="15.75" customHeight="1">
      <c r="B52" s="26"/>
      <c r="C52" s="40"/>
      <c r="D52" s="51"/>
      <c r="E52" s="51"/>
      <c r="F52" s="42"/>
      <c r="G52" s="30"/>
      <c r="H52" s="37" t="s">
        <v>56</v>
      </c>
      <c r="I52" s="37"/>
      <c r="J52" s="38">
        <v>-630384697</v>
      </c>
      <c r="K52" s="38">
        <v>-573290804</v>
      </c>
      <c r="L52" s="24"/>
      <c r="M52" s="25"/>
    </row>
    <row r="53" spans="2:13" ht="15.75" customHeight="1">
      <c r="B53" s="26"/>
      <c r="C53" s="40"/>
      <c r="D53" s="51"/>
      <c r="E53" s="51"/>
      <c r="F53" s="42"/>
      <c r="G53" s="30"/>
      <c r="H53" s="37" t="s">
        <v>57</v>
      </c>
      <c r="I53" s="37"/>
      <c r="J53" s="38">
        <v>-3273314</v>
      </c>
      <c r="K53" s="38">
        <v>-3273314</v>
      </c>
      <c r="L53" s="24"/>
      <c r="M53" s="25"/>
    </row>
    <row r="54" spans="2:13" ht="15.75" customHeight="1">
      <c r="B54" s="26"/>
      <c r="C54" s="40"/>
      <c r="D54" s="40"/>
      <c r="E54" s="42"/>
      <c r="F54" s="42"/>
      <c r="G54" s="30"/>
      <c r="H54" s="37" t="s">
        <v>58</v>
      </c>
      <c r="I54" s="37"/>
      <c r="J54" s="38">
        <v>0</v>
      </c>
      <c r="K54" s="38">
        <v>0</v>
      </c>
      <c r="L54" s="24"/>
      <c r="M54" s="25"/>
    </row>
    <row r="55" spans="2:13" ht="15.75" customHeight="1">
      <c r="B55" s="26"/>
      <c r="C55" s="40"/>
      <c r="D55" s="40"/>
      <c r="E55" s="42"/>
      <c r="F55" s="42"/>
      <c r="G55" s="30"/>
      <c r="H55" s="37" t="s">
        <v>59</v>
      </c>
      <c r="I55" s="37"/>
      <c r="J55" s="38">
        <v>-135806</v>
      </c>
      <c r="K55" s="38">
        <v>-135806</v>
      </c>
      <c r="L55" s="24"/>
      <c r="M55" s="25"/>
    </row>
    <row r="56" spans="2:13">
      <c r="B56" s="26"/>
      <c r="C56" s="40"/>
      <c r="D56" s="40"/>
      <c r="E56" s="42"/>
      <c r="F56" s="42"/>
      <c r="G56" s="30"/>
      <c r="H56" s="40"/>
      <c r="I56" s="29"/>
      <c r="J56" s="42"/>
      <c r="K56" s="42"/>
      <c r="L56" s="24"/>
      <c r="M56" s="25"/>
    </row>
    <row r="57" spans="2:13" ht="15.75" customHeight="1">
      <c r="B57" s="26"/>
      <c r="C57" s="40"/>
      <c r="D57" s="40"/>
      <c r="E57" s="42"/>
      <c r="F57" s="42"/>
      <c r="G57" s="30"/>
      <c r="H57" s="27" t="s">
        <v>60</v>
      </c>
      <c r="I57" s="27"/>
      <c r="J57" s="44">
        <f>SUM(J59:J60)</f>
        <v>-8217607</v>
      </c>
      <c r="K57" s="44">
        <f>SUM(K59:K60)</f>
        <v>-8217607</v>
      </c>
      <c r="L57" s="24"/>
      <c r="M57" s="25"/>
    </row>
    <row r="58" spans="2:13">
      <c r="B58" s="26"/>
      <c r="C58" s="40"/>
      <c r="D58" s="40"/>
      <c r="E58" s="42"/>
      <c r="F58" s="42"/>
      <c r="G58" s="30"/>
      <c r="H58" s="40"/>
      <c r="I58" s="29"/>
      <c r="J58" s="42"/>
      <c r="K58" s="42"/>
      <c r="L58" s="24"/>
      <c r="M58" s="25"/>
    </row>
    <row r="59" spans="2:13" ht="15.75" customHeight="1">
      <c r="B59" s="26"/>
      <c r="C59" s="40"/>
      <c r="D59" s="40"/>
      <c r="E59" s="42"/>
      <c r="F59" s="42"/>
      <c r="G59" s="30"/>
      <c r="H59" s="37" t="s">
        <v>61</v>
      </c>
      <c r="I59" s="37"/>
      <c r="J59" s="38">
        <v>0</v>
      </c>
      <c r="K59" s="38">
        <v>0</v>
      </c>
      <c r="L59" s="24"/>
      <c r="M59" s="25"/>
    </row>
    <row r="60" spans="2:13" ht="15.75" customHeight="1">
      <c r="B60" s="26"/>
      <c r="C60" s="40"/>
      <c r="D60" s="40"/>
      <c r="E60" s="42"/>
      <c r="F60" s="42"/>
      <c r="G60" s="30"/>
      <c r="H60" s="37" t="s">
        <v>62</v>
      </c>
      <c r="I60" s="37"/>
      <c r="J60" s="38">
        <v>-8217607</v>
      </c>
      <c r="K60" s="38">
        <v>-8217607</v>
      </c>
      <c r="L60" s="24"/>
      <c r="M60" s="25"/>
    </row>
    <row r="61" spans="2:13">
      <c r="B61" s="26"/>
      <c r="C61" s="40"/>
      <c r="D61" s="40"/>
      <c r="E61" s="42"/>
      <c r="F61" s="42"/>
      <c r="G61" s="30"/>
      <c r="H61" s="40"/>
      <c r="I61" s="53"/>
      <c r="J61" s="38"/>
      <c r="K61" s="38"/>
      <c r="L61" s="24"/>
      <c r="M61" s="25"/>
    </row>
    <row r="62" spans="2:13" ht="15.75" customHeight="1">
      <c r="B62" s="26"/>
      <c r="C62" s="40"/>
      <c r="D62" s="40"/>
      <c r="E62" s="42"/>
      <c r="F62" s="42"/>
      <c r="G62" s="30"/>
      <c r="H62" s="27" t="s">
        <v>63</v>
      </c>
      <c r="I62" s="27"/>
      <c r="J62" s="44">
        <f>J43+J49+J57</f>
        <v>746832800</v>
      </c>
      <c r="K62" s="44">
        <f>K43+K49+K57</f>
        <v>583024833</v>
      </c>
      <c r="L62" s="24"/>
      <c r="M62" s="25"/>
    </row>
    <row r="63" spans="2:13">
      <c r="B63" s="26"/>
      <c r="C63" s="40"/>
      <c r="D63" s="40"/>
      <c r="E63" s="42"/>
      <c r="F63" s="42"/>
      <c r="G63" s="30"/>
      <c r="H63" s="40"/>
      <c r="I63" s="29"/>
      <c r="J63" s="42"/>
      <c r="K63" s="42"/>
      <c r="L63" s="24"/>
      <c r="M63" s="25"/>
    </row>
    <row r="64" spans="2:13" ht="15.75" customHeight="1">
      <c r="B64" s="26"/>
      <c r="C64" s="40"/>
      <c r="D64" s="40"/>
      <c r="E64" s="42"/>
      <c r="F64" s="42"/>
      <c r="G64" s="30"/>
      <c r="H64" s="27" t="s">
        <v>64</v>
      </c>
      <c r="I64" s="27"/>
      <c r="J64" s="44">
        <f>J62+J39</f>
        <v>779667719</v>
      </c>
      <c r="K64" s="44">
        <f>K62+K39</f>
        <v>615350943</v>
      </c>
      <c r="L64" s="24"/>
      <c r="M64" s="25"/>
    </row>
    <row r="65" spans="2:13">
      <c r="B65" s="54"/>
      <c r="C65" s="55"/>
      <c r="D65" s="55"/>
      <c r="E65" s="55"/>
      <c r="F65" s="55"/>
      <c r="G65" s="56"/>
      <c r="H65" s="55"/>
      <c r="I65" s="55"/>
      <c r="J65" s="57"/>
      <c r="K65" s="57"/>
      <c r="L65" s="58"/>
      <c r="M65" s="25"/>
    </row>
    <row r="66" spans="2:13"/>
    <row r="67" spans="2:13">
      <c r="K67" s="59"/>
    </row>
    <row r="68" spans="2:13"/>
    <row r="69" spans="2:13"/>
    <row r="70" spans="2:13"/>
    <row r="71" spans="2:13"/>
    <row r="72" spans="2:13"/>
  </sheetData>
  <mergeCells count="70">
    <mergeCell ref="H62:I62"/>
    <mergeCell ref="H64:I64"/>
    <mergeCell ref="H53:I53"/>
    <mergeCell ref="H54:I54"/>
    <mergeCell ref="H55:I55"/>
    <mergeCell ref="H57:I57"/>
    <mergeCell ref="H59:I59"/>
    <mergeCell ref="H60:I60"/>
    <mergeCell ref="H45:I45"/>
    <mergeCell ref="H46:I46"/>
    <mergeCell ref="H47:I47"/>
    <mergeCell ref="H49:I49"/>
    <mergeCell ref="H51:I51"/>
    <mergeCell ref="H52:I52"/>
    <mergeCell ref="C38:D38"/>
    <mergeCell ref="H39:I39"/>
    <mergeCell ref="C40:D40"/>
    <mergeCell ref="H41:I41"/>
    <mergeCell ref="C42:D42"/>
    <mergeCell ref="H43:I43"/>
    <mergeCell ref="C34:D34"/>
    <mergeCell ref="H34:I34"/>
    <mergeCell ref="C35:D35"/>
    <mergeCell ref="H35:I35"/>
    <mergeCell ref="C36:D36"/>
    <mergeCell ref="C37:D37"/>
    <mergeCell ref="H37:I37"/>
    <mergeCell ref="C31:D31"/>
    <mergeCell ref="H31:I31"/>
    <mergeCell ref="C32:D32"/>
    <mergeCell ref="H32:I32"/>
    <mergeCell ref="C33:D33"/>
    <mergeCell ref="H33:I33"/>
    <mergeCell ref="H24:I24"/>
    <mergeCell ref="C25:D25"/>
    <mergeCell ref="H26:I26"/>
    <mergeCell ref="C28:D28"/>
    <mergeCell ref="H28:I28"/>
    <mergeCell ref="C30:D30"/>
    <mergeCell ref="H30:I30"/>
    <mergeCell ref="C21:D21"/>
    <mergeCell ref="H21:I21"/>
    <mergeCell ref="C22:D22"/>
    <mergeCell ref="H22:I22"/>
    <mergeCell ref="C23:D23"/>
    <mergeCell ref="H23:I23"/>
    <mergeCell ref="C18:D18"/>
    <mergeCell ref="H18:I18"/>
    <mergeCell ref="C19:D19"/>
    <mergeCell ref="H19:I19"/>
    <mergeCell ref="C20:D20"/>
    <mergeCell ref="H20:I20"/>
    <mergeCell ref="C13:D13"/>
    <mergeCell ref="H13:I13"/>
    <mergeCell ref="C15:D15"/>
    <mergeCell ref="H15:I15"/>
    <mergeCell ref="C17:D17"/>
    <mergeCell ref="H17:I17"/>
    <mergeCell ref="B9:B10"/>
    <mergeCell ref="C9:D10"/>
    <mergeCell ref="E9:F9"/>
    <mergeCell ref="G9:G10"/>
    <mergeCell ref="H9:I10"/>
    <mergeCell ref="J9:K9"/>
    <mergeCell ref="D1:J1"/>
    <mergeCell ref="D2:J2"/>
    <mergeCell ref="D3:J3"/>
    <mergeCell ref="D4:J4"/>
    <mergeCell ref="D5:J5"/>
    <mergeCell ref="D6:J6"/>
  </mergeCells>
  <printOptions horizontalCentered="1"/>
  <pageMargins left="0.31527777777777799" right="0.31527777777777799" top="0.74791666666666701" bottom="0.74791666666666701" header="0.51180555555555496" footer="0.51180555555555496"/>
  <pageSetup scale="49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Situacion Financiera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GUADALUPE GARCIA MEDINA</dc:creator>
  <cp:lastModifiedBy>Finanzas Tamaulipas</cp:lastModifiedBy>
  <dcterms:created xsi:type="dcterms:W3CDTF">2015-06-05T18:19:34Z</dcterms:created>
  <dcterms:modified xsi:type="dcterms:W3CDTF">2025-04-03T23:19:09Z</dcterms:modified>
</cp:coreProperties>
</file>