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SECTOR PARAESTATAL\"/>
    </mc:Choice>
  </mc:AlternateContent>
  <xr:revisionPtr revIDLastSave="0" documentId="13_ncr:1_{821885C7-0957-4717-9B70-FAE51BCAB2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 de Situacion Financier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2" l="1"/>
  <c r="J57" i="2"/>
  <c r="K49" i="2"/>
  <c r="K62" i="2" s="1"/>
  <c r="K64" i="2" s="1"/>
  <c r="J49" i="2"/>
  <c r="J62" i="2" s="1"/>
  <c r="J64" i="2" s="1"/>
  <c r="K43" i="2"/>
  <c r="J43" i="2"/>
  <c r="F40" i="2"/>
  <c r="E40" i="2"/>
  <c r="K39" i="2"/>
  <c r="J39" i="2"/>
  <c r="K37" i="2"/>
  <c r="J37" i="2"/>
  <c r="K26" i="2"/>
  <c r="J26" i="2"/>
  <c r="F25" i="2"/>
  <c r="F42" i="2" s="1"/>
  <c r="E25" i="2"/>
  <c r="E42" i="2" s="1"/>
</calcChain>
</file>

<file path=xl/sharedStrings.xml><?xml version="1.0" encoding="utf-8"?>
<sst xmlns="http://schemas.openxmlformats.org/spreadsheetml/2006/main" count="67" uniqueCount="65">
  <si>
    <t>ESTADO DE TAMAULIPAS</t>
  </si>
  <si>
    <t>SECTOR PARAESTATAL</t>
  </si>
  <si>
    <t>Estado de Situación Financiera Consolidado</t>
  </si>
  <si>
    <t>Al 31 de Diciembre de 2024 y 2023</t>
  </si>
  <si>
    <t>(Cifras en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</si>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</sst>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_-* #,##0.00_-;\-* #,##0.00_-;_-* \-??_-;_-@_-"/>
    <numFmt numFmtId="166" formatCode="0_ ;\-0\ "/>
    <numFmt numFmtId="167" formatCode="#,##0_ ;\-#,##0\ "/>
  </numFmts>
  <fonts count="2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Encode Sans"/>
    </font>
    <font>
      <sz val="12"/>
      <color rgb="FF000000"/>
      <name val="Encode Sans"/>
    </font>
    <font>
      <b/>
      <sz val="12"/>
      <name val="Encode Sans"/>
    </font>
    <font>
      <sz val="12"/>
      <color rgb="FF000000"/>
      <name val="DIN Pro Regular"/>
      <family val="2"/>
      <charset val="1"/>
    </font>
    <font>
      <sz val="9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Encode Sans"/>
    </font>
    <font>
      <sz val="10"/>
      <color rgb="FFFFFFFF"/>
      <name val="Encode Sans"/>
    </font>
    <font>
      <b/>
      <sz val="12"/>
      <color rgb="FFFFFFFF"/>
      <name val="Encode Sans"/>
    </font>
    <font>
      <sz val="12"/>
      <color rgb="FFFFFFFF"/>
      <name val="Encode Sans"/>
    </font>
    <font>
      <sz val="10"/>
      <color rgb="FF000000"/>
      <name val="DIN Pro Regular"/>
      <family val="2"/>
      <charset val="1"/>
    </font>
    <font>
      <b/>
      <sz val="10"/>
      <name val="Calibri"/>
      <family val="2"/>
      <charset val="1"/>
    </font>
    <font>
      <b/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name val="Calibri"/>
      <family val="2"/>
      <charset val="1"/>
    </font>
    <font>
      <b/>
      <i/>
      <sz val="12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i/>
      <sz val="12"/>
      <name val="Calibri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164" fontId="7" fillId="0" borderId="0"/>
    <xf numFmtId="0" fontId="7" fillId="0" borderId="0"/>
    <xf numFmtId="165" fontId="1" fillId="0" borderId="0" applyBorder="0" applyProtection="0"/>
  </cellStyleXfs>
  <cellXfs count="67">
    <xf numFmtId="0" fontId="0" fillId="0" borderId="0" xfId="0"/>
    <xf numFmtId="0" fontId="2" fillId="0" borderId="0" xfId="1" applyFont="1"/>
    <xf numFmtId="0" fontId="2" fillId="2" borderId="0" xfId="1" applyFont="1" applyFill="1"/>
    <xf numFmtId="0" fontId="3" fillId="2" borderId="0" xfId="1" applyFont="1" applyFill="1" applyAlignment="1">
      <alignment vertical="top"/>
    </xf>
    <xf numFmtId="0" fontId="4" fillId="2" borderId="0" xfId="1" applyFont="1" applyFill="1" applyAlignment="1" applyProtection="1">
      <alignment horizontal="center"/>
      <protection locked="0"/>
    </xf>
    <xf numFmtId="0" fontId="3" fillId="2" borderId="0" xfId="1" applyFont="1" applyFill="1"/>
    <xf numFmtId="0" fontId="5" fillId="0" borderId="0" xfId="1" applyFont="1"/>
    <xf numFmtId="0" fontId="6" fillId="0" borderId="0" xfId="1" applyFont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4" fillId="2" borderId="0" xfId="2" applyNumberFormat="1" applyFont="1" applyFill="1" applyAlignment="1">
      <alignment vertical="center"/>
    </xf>
    <xf numFmtId="0" fontId="4" fillId="2" borderId="0" xfId="2" applyNumberFormat="1" applyFont="1" applyFill="1" applyAlignment="1">
      <alignment horizontal="center" vertical="center"/>
    </xf>
    <xf numFmtId="0" fontId="8" fillId="2" borderId="0" xfId="2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right"/>
    </xf>
    <xf numFmtId="0" fontId="8" fillId="2" borderId="0" xfId="2" applyNumberFormat="1" applyFont="1" applyFill="1" applyAlignment="1">
      <alignment vertical="center"/>
    </xf>
    <xf numFmtId="0" fontId="4" fillId="2" borderId="0" xfId="2" applyNumberFormat="1" applyFont="1" applyFill="1" applyAlignment="1">
      <alignment horizontal="right" vertical="top"/>
    </xf>
    <xf numFmtId="0" fontId="9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/>
    </xf>
    <xf numFmtId="0" fontId="10" fillId="3" borderId="2" xfId="3" applyFont="1" applyFill="1" applyBorder="1" applyAlignment="1">
      <alignment horizontal="right" vertical="top"/>
    </xf>
    <xf numFmtId="0" fontId="11" fillId="3" borderId="3" xfId="1" applyFont="1" applyFill="1" applyBorder="1"/>
    <xf numFmtId="166" fontId="10" fillId="3" borderId="0" xfId="4" applyNumberFormat="1" applyFont="1" applyFill="1" applyBorder="1" applyAlignment="1" applyProtection="1">
      <alignment horizontal="center" vertical="center"/>
    </xf>
    <xf numFmtId="0" fontId="11" fillId="3" borderId="4" xfId="1" applyFont="1" applyFill="1" applyBorder="1"/>
    <xf numFmtId="0" fontId="12" fillId="0" borderId="0" xfId="1" applyFont="1"/>
    <xf numFmtId="0" fontId="13" fillId="2" borderId="5" xfId="2" applyNumberFormat="1" applyFont="1" applyFill="1" applyBorder="1" applyAlignment="1">
      <alignment vertical="center"/>
    </xf>
    <xf numFmtId="0" fontId="14" fillId="2" borderId="0" xfId="2" applyNumberFormat="1" applyFont="1" applyFill="1" applyAlignment="1">
      <alignment vertical="center"/>
    </xf>
    <xf numFmtId="0" fontId="14" fillId="2" borderId="0" xfId="2" applyNumberFormat="1" applyFont="1" applyFill="1" applyAlignment="1">
      <alignment horizontal="right" vertical="top"/>
    </xf>
    <xf numFmtId="0" fontId="15" fillId="2" borderId="4" xfId="1" applyFont="1" applyFill="1" applyBorder="1"/>
    <xf numFmtId="0" fontId="15" fillId="2" borderId="0" xfId="1" applyFont="1" applyFill="1"/>
    <xf numFmtId="0" fontId="16" fillId="2" borderId="5" xfId="1" applyFont="1" applyFill="1" applyBorder="1" applyAlignment="1">
      <alignment vertical="top"/>
    </xf>
    <xf numFmtId="0" fontId="14" fillId="2" borderId="0" xfId="1" applyFont="1" applyFill="1" applyAlignment="1">
      <alignment horizontal="left" vertical="top" wrapText="1"/>
    </xf>
    <xf numFmtId="167" fontId="17" fillId="2" borderId="0" xfId="4" applyNumberFormat="1" applyFont="1" applyFill="1" applyBorder="1" applyAlignment="1" applyProtection="1">
      <alignment vertical="top"/>
    </xf>
    <xf numFmtId="0" fontId="17" fillId="2" borderId="0" xfId="1" applyFont="1" applyFill="1" applyAlignment="1">
      <alignment vertical="top"/>
    </xf>
    <xf numFmtId="0" fontId="15" fillId="2" borderId="0" xfId="1" applyFont="1" applyFill="1" applyAlignment="1">
      <alignment horizontal="right" vertical="top"/>
    </xf>
    <xf numFmtId="0" fontId="14" fillId="2" borderId="0" xfId="1" applyFont="1" applyFill="1" applyAlignment="1">
      <alignment vertical="top"/>
    </xf>
    <xf numFmtId="0" fontId="14" fillId="2" borderId="0" xfId="1" applyFont="1" applyFill="1" applyAlignment="1">
      <alignment vertical="top" wrapText="1"/>
    </xf>
    <xf numFmtId="3" fontId="17" fillId="2" borderId="0" xfId="1" applyNumberFormat="1" applyFont="1" applyFill="1" applyAlignment="1">
      <alignment vertical="top"/>
    </xf>
    <xf numFmtId="3" fontId="14" fillId="2" borderId="0" xfId="1" applyNumberFormat="1" applyFont="1" applyFill="1" applyAlignment="1">
      <alignment vertical="top"/>
    </xf>
    <xf numFmtId="0" fontId="18" fillId="2" borderId="0" xfId="1" applyFont="1" applyFill="1" applyAlignment="1">
      <alignment vertical="top" wrapText="1"/>
    </xf>
    <xf numFmtId="0" fontId="18" fillId="2" borderId="0" xfId="1" applyFont="1" applyFill="1" applyAlignment="1">
      <alignment vertical="top"/>
    </xf>
    <xf numFmtId="0" fontId="17" fillId="2" borderId="0" xfId="1" applyFont="1" applyFill="1" applyAlignment="1">
      <alignment horizontal="left" vertical="top" wrapText="1"/>
    </xf>
    <xf numFmtId="3" fontId="17" fillId="2" borderId="0" xfId="1" applyNumberFormat="1" applyFont="1" applyFill="1" applyAlignment="1" applyProtection="1">
      <alignment vertical="top"/>
      <protection locked="0"/>
    </xf>
    <xf numFmtId="3" fontId="6" fillId="0" borderId="0" xfId="1" applyNumberFormat="1" applyFont="1"/>
    <xf numFmtId="0" fontId="17" fillId="2" borderId="0" xfId="1" applyFont="1" applyFill="1" applyAlignment="1">
      <alignment vertical="top" wrapText="1"/>
    </xf>
    <xf numFmtId="0" fontId="17" fillId="2" borderId="0" xfId="1" applyFont="1" applyFill="1" applyAlignment="1">
      <alignment horizontal="left" vertical="top" wrapText="1"/>
    </xf>
    <xf numFmtId="3" fontId="17" fillId="2" borderId="0" xfId="4" applyNumberFormat="1" applyFont="1" applyFill="1" applyBorder="1" applyAlignment="1" applyProtection="1">
      <alignment vertical="top"/>
    </xf>
    <xf numFmtId="0" fontId="19" fillId="2" borderId="5" xfId="1" applyFont="1" applyFill="1" applyBorder="1" applyAlignment="1">
      <alignment vertical="top"/>
    </xf>
    <xf numFmtId="3" fontId="14" fillId="4" borderId="0" xfId="1" applyNumberFormat="1" applyFont="1" applyFill="1" applyAlignment="1">
      <alignment vertical="top"/>
    </xf>
    <xf numFmtId="0" fontId="20" fillId="2" borderId="0" xfId="1" applyFont="1" applyFill="1" applyAlignment="1">
      <alignment horizontal="right" vertical="top"/>
    </xf>
    <xf numFmtId="3" fontId="14" fillId="2" borderId="0" xfId="4" applyNumberFormat="1" applyFont="1" applyFill="1" applyBorder="1" applyAlignment="1" applyProtection="1">
      <alignment vertical="top"/>
    </xf>
    <xf numFmtId="0" fontId="14" fillId="2" borderId="0" xfId="1" applyFont="1" applyFill="1" applyAlignment="1">
      <alignment horizontal="left" vertical="top" wrapText="1"/>
    </xf>
    <xf numFmtId="0" fontId="15" fillId="2" borderId="0" xfId="1" applyFont="1" applyFill="1" applyAlignment="1">
      <alignment vertical="top" wrapText="1"/>
    </xf>
    <xf numFmtId="0" fontId="14" fillId="2" borderId="0" xfId="1" applyFont="1" applyFill="1" applyAlignment="1">
      <alignment horizontal="left" vertical="top"/>
    </xf>
    <xf numFmtId="0" fontId="21" fillId="2" borderId="0" xfId="1" applyFont="1" applyFill="1" applyAlignment="1">
      <alignment vertical="center" wrapText="1"/>
    </xf>
    <xf numFmtId="3" fontId="22" fillId="2" borderId="0" xfId="4" applyNumberFormat="1" applyFont="1" applyFill="1" applyBorder="1" applyAlignment="1" applyProtection="1">
      <alignment vertical="top"/>
    </xf>
    <xf numFmtId="0" fontId="17" fillId="2" borderId="0" xfId="1" applyFont="1" applyFill="1" applyAlignment="1">
      <alignment horizontal="left" vertical="top"/>
    </xf>
    <xf numFmtId="0" fontId="15" fillId="0" borderId="0" xfId="1" applyFont="1"/>
    <xf numFmtId="0" fontId="16" fillId="2" borderId="6" xfId="1" applyFont="1" applyFill="1" applyBorder="1" applyAlignment="1">
      <alignment vertical="top"/>
    </xf>
    <xf numFmtId="0" fontId="15" fillId="2" borderId="7" xfId="1" applyFont="1" applyFill="1" applyBorder="1" applyAlignment="1">
      <alignment vertical="top"/>
    </xf>
    <xf numFmtId="0" fontId="15" fillId="2" borderId="7" xfId="1" applyFont="1" applyFill="1" applyBorder="1" applyAlignment="1">
      <alignment horizontal="right" vertical="top"/>
    </xf>
    <xf numFmtId="3" fontId="17" fillId="2" borderId="7" xfId="4" applyNumberFormat="1" applyFont="1" applyFill="1" applyBorder="1" applyAlignment="1" applyProtection="1">
      <alignment vertical="top"/>
    </xf>
    <xf numFmtId="0" fontId="15" fillId="2" borderId="8" xfId="1" applyFont="1" applyFill="1" applyBorder="1"/>
    <xf numFmtId="0" fontId="23" fillId="2" borderId="0" xfId="1" applyFont="1" applyFill="1"/>
    <xf numFmtId="0" fontId="17" fillId="2" borderId="0" xfId="1" applyFont="1" applyFill="1"/>
    <xf numFmtId="165" fontId="17" fillId="2" borderId="0" xfId="4" applyFont="1" applyFill="1" applyBorder="1" applyProtection="1"/>
    <xf numFmtId="0" fontId="17" fillId="2" borderId="0" xfId="1" applyFont="1" applyFill="1" applyAlignment="1">
      <alignment vertical="center"/>
    </xf>
    <xf numFmtId="0" fontId="1" fillId="0" borderId="0" xfId="1"/>
  </cellXfs>
  <cellStyles count="5">
    <cellStyle name="=C:\WINNT\SYSTEM32\COMMAND.COM" xfId="2" xr:uid="{510FE1E8-61BE-4AA8-9EC3-27F5CB43DD7D}"/>
    <cellStyle name="Millares 2" xfId="4" xr:uid="{BEB4DA22-78B2-4F2F-84F6-F9113D28DB52}"/>
    <cellStyle name="Normal" xfId="0" builtinId="0"/>
    <cellStyle name="Normal 2" xfId="1" xr:uid="{0B4FACE5-29FF-4D07-80D1-B7C40DE3E4BF}"/>
    <cellStyle name="Normal 2 2" xfId="3" xr:uid="{F9CE0016-AE96-4C83-A803-E6111BCAC6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190440</xdr:colOff>
      <xdr:row>1</xdr:row>
      <xdr:rowOff>10440</xdr:rowOff>
    </xdr:from>
    <xdr:to>
      <xdr:col>3</xdr:col>
      <xdr:colOff>2666520</xdr:colOff>
      <xdr:row>5</xdr:row>
      <xdr:rowOff>120600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4B201F5-756E-4C66-9507-CA39193E2B9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52390" y="324765"/>
          <a:ext cx="3238080" cy="131031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8</xdr:col>
      <xdr:colOff>3238560</xdr:colOff>
      <xdr:row>1</xdr:row>
      <xdr:rowOff>173160</xdr:rowOff>
    </xdr:from>
    <xdr:to>
      <xdr:col>9</xdr:col>
      <xdr:colOff>1131094</xdr:colOff>
      <xdr:row>5</xdr:row>
      <xdr:rowOff>64080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7909D2CB-F551-4221-A184-83147EA49F76}"/>
            </a:ext>
          </a:extLst>
        </xdr:cNvPr>
        <xdr:cNvSpPr/>
      </xdr:nvSpPr>
      <xdr:spPr>
        <a:xfrm>
          <a:off x="11744385" y="487485"/>
          <a:ext cx="2283559" cy="109107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MX" sz="2000" b="1" strike="noStrike" spc="-1">
              <a:solidFill>
                <a:srgbClr val="000000"/>
              </a:solidFill>
              <a:latin typeface="Calibri"/>
            </a:rPr>
            <a:t>CUENTA PÚBLICA CONSOLIDADA</a:t>
          </a:r>
          <a:endParaRPr lang="es-MX" sz="2000" b="0" strike="noStrike" spc="-1">
            <a:latin typeface="Times New Roman"/>
          </a:endParaRPr>
        </a:p>
      </xdr:txBody>
    </xdr:sp>
    <xdr:clientData/>
  </xdr:twoCellAnchor>
  <xdr:twoCellAnchor>
    <xdr:from>
      <xdr:col>10</xdr:col>
      <xdr:colOff>138600</xdr:colOff>
      <xdr:row>2</xdr:row>
      <xdr:rowOff>0</xdr:rowOff>
    </xdr:from>
    <xdr:to>
      <xdr:col>10</xdr:col>
      <xdr:colOff>1159920</xdr:colOff>
      <xdr:row>3</xdr:row>
      <xdr:rowOff>239400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EBD5D171-263A-4436-B2FE-422A1523EDD4}"/>
            </a:ext>
          </a:extLst>
        </xdr:cNvPr>
        <xdr:cNvSpPr/>
      </xdr:nvSpPr>
      <xdr:spPr>
        <a:xfrm>
          <a:off x="14435625" y="628650"/>
          <a:ext cx="1021320" cy="5537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2400" b="1" strike="noStrike" spc="-1">
              <a:solidFill>
                <a:srgbClr val="000000"/>
              </a:solidFill>
              <a:latin typeface="Calibri"/>
            </a:rPr>
            <a:t>2024</a:t>
          </a:r>
          <a:endParaRPr lang="es-MX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9</xdr:col>
      <xdr:colOff>1333440</xdr:colOff>
      <xdr:row>2</xdr:row>
      <xdr:rowOff>34560</xdr:rowOff>
    </xdr:from>
    <xdr:to>
      <xdr:col>9</xdr:col>
      <xdr:colOff>1351440</xdr:colOff>
      <xdr:row>3</xdr:row>
      <xdr:rowOff>100440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DE0E8F02-8053-4539-A54C-4640DA5D0521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230290" y="663210"/>
          <a:ext cx="18000" cy="38020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B6422-3E03-4F18-BF36-08698269EA13}">
  <dimension ref="A1:AMJ72"/>
  <sheetViews>
    <sheetView showGridLines="0" tabSelected="1" zoomScale="80" zoomScaleNormal="80" zoomScalePageLayoutView="90" workbookViewId="0">
      <selection activeCell="K5" sqref="K5"/>
    </sheetView>
  </sheetViews>
  <sheetFormatPr baseColWidth="10" defaultColWidth="11.42578125" defaultRowHeight="15" customHeight="1" zeroHeight="1"/>
  <cols>
    <col min="1" max="2" width="2.7109375" style="7" customWidth="1"/>
    <col min="3" max="3" width="11.42578125" style="7"/>
    <col min="4" max="4" width="53.140625" style="7" customWidth="1"/>
    <col min="5" max="6" width="21" style="7" customWidth="1"/>
    <col min="7" max="7" width="4.140625" style="7" customWidth="1"/>
    <col min="8" max="8" width="11.42578125" style="7"/>
    <col min="9" max="9" width="65.85546875" style="7" customWidth="1"/>
    <col min="10" max="11" width="21" style="7" customWidth="1"/>
    <col min="12" max="12" width="0.5703125" style="7" customWidth="1"/>
    <col min="13" max="13" width="3" style="7" customWidth="1"/>
    <col min="14" max="256" width="11.42578125" style="7"/>
    <col min="257" max="257" width="1.7109375" style="7" customWidth="1"/>
    <col min="258" max="258" width="2.7109375" style="7" customWidth="1"/>
    <col min="259" max="259" width="19.7109375" style="7" customWidth="1"/>
    <col min="260" max="260" width="39.42578125" style="7" customWidth="1"/>
    <col min="261" max="262" width="21" style="7" customWidth="1"/>
    <col min="263" max="263" width="4.140625" style="7" customWidth="1"/>
    <col min="264" max="264" width="11.42578125" style="7"/>
    <col min="265" max="265" width="53.42578125" style="7" customWidth="1"/>
    <col min="266" max="267" width="21" style="7" customWidth="1"/>
    <col min="268" max="268" width="2.140625" style="7" customWidth="1"/>
    <col min="269" max="269" width="3" style="7" customWidth="1"/>
    <col min="270" max="512" width="11.42578125" style="7"/>
    <col min="513" max="513" width="1.7109375" style="7" customWidth="1"/>
    <col min="514" max="514" width="2.7109375" style="7" customWidth="1"/>
    <col min="515" max="515" width="11.42578125" style="7"/>
    <col min="516" max="516" width="39.42578125" style="7" customWidth="1"/>
    <col min="517" max="518" width="21" style="7" customWidth="1"/>
    <col min="519" max="519" width="4.140625" style="7" customWidth="1"/>
    <col min="520" max="520" width="11.42578125" style="7"/>
    <col min="521" max="521" width="53.42578125" style="7" customWidth="1"/>
    <col min="522" max="523" width="21" style="7" customWidth="1"/>
    <col min="524" max="524" width="2.140625" style="7" customWidth="1"/>
    <col min="525" max="525" width="3" style="7" customWidth="1"/>
    <col min="526" max="768" width="11.42578125" style="7"/>
    <col min="769" max="769" width="1.7109375" style="7" customWidth="1"/>
    <col min="770" max="770" width="2.7109375" style="7" customWidth="1"/>
    <col min="771" max="771" width="11.42578125" style="7"/>
    <col min="772" max="772" width="39.42578125" style="7" customWidth="1"/>
    <col min="773" max="774" width="21" style="7" customWidth="1"/>
    <col min="775" max="775" width="4.140625" style="7" customWidth="1"/>
    <col min="776" max="776" width="11.42578125" style="7"/>
    <col min="777" max="777" width="53.42578125" style="7" customWidth="1"/>
    <col min="778" max="779" width="21" style="7" customWidth="1"/>
    <col min="780" max="780" width="2.140625" style="7" customWidth="1"/>
    <col min="781" max="781" width="3" style="7" customWidth="1"/>
    <col min="782" max="1024" width="11.42578125" style="7"/>
    <col min="1025" max="16384" width="11.42578125" style="66"/>
  </cols>
  <sheetData>
    <row r="1" spans="1:257" ht="24.75">
      <c r="A1" s="1"/>
      <c r="B1" s="2"/>
      <c r="C1" s="3"/>
      <c r="D1" s="4" t="s">
        <v>0</v>
      </c>
      <c r="E1" s="4"/>
      <c r="F1" s="4"/>
      <c r="G1" s="4"/>
      <c r="H1" s="4"/>
      <c r="I1" s="4"/>
      <c r="J1" s="4"/>
      <c r="K1" s="5"/>
      <c r="L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</row>
    <row r="2" spans="1:257" ht="24.75">
      <c r="A2" s="1"/>
      <c r="B2" s="2"/>
      <c r="C2" s="8"/>
      <c r="D2" s="4" t="s">
        <v>1</v>
      </c>
      <c r="E2" s="4"/>
      <c r="F2" s="4"/>
      <c r="G2" s="4"/>
      <c r="H2" s="4"/>
      <c r="I2" s="4"/>
      <c r="J2" s="4"/>
      <c r="K2" s="8"/>
      <c r="L2" s="8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</row>
    <row r="3" spans="1:257" ht="24.75">
      <c r="A3" s="1"/>
      <c r="B3" s="2"/>
      <c r="C3" s="8"/>
      <c r="D3" s="9" t="s">
        <v>2</v>
      </c>
      <c r="E3" s="9"/>
      <c r="F3" s="9"/>
      <c r="G3" s="9"/>
      <c r="H3" s="9"/>
      <c r="I3" s="9"/>
      <c r="J3" s="9"/>
      <c r="K3" s="8"/>
      <c r="L3" s="8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</row>
    <row r="4" spans="1:257" ht="24.75">
      <c r="A4" s="1"/>
      <c r="B4" s="2"/>
      <c r="C4" s="8"/>
      <c r="D4" s="9" t="s">
        <v>3</v>
      </c>
      <c r="E4" s="9"/>
      <c r="F4" s="9"/>
      <c r="G4" s="9"/>
      <c r="H4" s="9"/>
      <c r="I4" s="9"/>
      <c r="J4" s="9"/>
      <c r="K4" s="8"/>
      <c r="L4" s="8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</row>
    <row r="5" spans="1:257" ht="20.25" customHeight="1">
      <c r="A5" s="1"/>
      <c r="B5" s="2"/>
      <c r="C5" s="10"/>
      <c r="D5" s="11" t="s">
        <v>4</v>
      </c>
      <c r="E5" s="11"/>
      <c r="F5" s="11"/>
      <c r="G5" s="11"/>
      <c r="H5" s="11"/>
      <c r="I5" s="11"/>
      <c r="J5" s="11"/>
      <c r="K5" s="10"/>
      <c r="L5" s="10"/>
      <c r="M5" s="5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</row>
    <row r="6" spans="1:257" ht="24.75">
      <c r="A6" s="1"/>
      <c r="B6" s="12"/>
      <c r="C6" s="13"/>
      <c r="D6" s="4"/>
      <c r="E6" s="4"/>
      <c r="F6" s="4"/>
      <c r="G6" s="4"/>
      <c r="H6" s="4"/>
      <c r="I6" s="4"/>
      <c r="J6" s="4"/>
      <c r="K6" s="8"/>
      <c r="L6" s="5"/>
      <c r="M6" s="5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</row>
    <row r="7" spans="1:257" ht="9.75" customHeight="1">
      <c r="A7" s="1"/>
      <c r="B7" s="14"/>
      <c r="C7" s="10"/>
      <c r="D7" s="10"/>
      <c r="E7" s="10"/>
      <c r="F7" s="10"/>
      <c r="G7" s="15"/>
      <c r="H7" s="10"/>
      <c r="I7" s="10"/>
      <c r="J7" s="10"/>
      <c r="K7" s="10"/>
      <c r="L7" s="5"/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</row>
    <row r="8" spans="1:257" ht="5.25" customHeight="1">
      <c r="A8" s="1"/>
      <c r="B8" s="14"/>
      <c r="C8" s="10"/>
      <c r="D8" s="10"/>
      <c r="E8" s="10"/>
      <c r="F8" s="10"/>
      <c r="G8" s="15"/>
      <c r="H8" s="10"/>
      <c r="I8" s="10"/>
      <c r="J8" s="10"/>
      <c r="K8" s="10"/>
      <c r="L8" s="5"/>
      <c r="M8" s="5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</row>
    <row r="9" spans="1:257" ht="24.75">
      <c r="A9" s="1"/>
      <c r="B9" s="16"/>
      <c r="C9" s="17" t="s">
        <v>5</v>
      </c>
      <c r="D9" s="17"/>
      <c r="E9" s="18" t="s">
        <v>6</v>
      </c>
      <c r="F9" s="18"/>
      <c r="G9" s="19"/>
      <c r="H9" s="17" t="s">
        <v>5</v>
      </c>
      <c r="I9" s="17"/>
      <c r="J9" s="18" t="s">
        <v>6</v>
      </c>
      <c r="K9" s="18"/>
      <c r="L9" s="20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</row>
    <row r="10" spans="1:257" ht="24.75">
      <c r="A10" s="1"/>
      <c r="B10" s="16"/>
      <c r="C10" s="17"/>
      <c r="D10" s="17"/>
      <c r="E10" s="21">
        <v>2024</v>
      </c>
      <c r="F10" s="21">
        <v>2023</v>
      </c>
      <c r="G10" s="19"/>
      <c r="H10" s="17"/>
      <c r="I10" s="17"/>
      <c r="J10" s="21">
        <v>2024</v>
      </c>
      <c r="K10" s="21">
        <v>2023</v>
      </c>
      <c r="L10" s="22"/>
      <c r="M10" s="5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</row>
    <row r="11" spans="1:257" ht="15.75">
      <c r="A11" s="23"/>
      <c r="B11" s="24"/>
      <c r="C11" s="25"/>
      <c r="D11" s="25"/>
      <c r="E11" s="25"/>
      <c r="F11" s="25"/>
      <c r="G11" s="26"/>
      <c r="H11" s="25"/>
      <c r="I11" s="25"/>
      <c r="J11" s="25"/>
      <c r="K11" s="25"/>
      <c r="L11" s="27"/>
      <c r="M11" s="28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</row>
    <row r="12" spans="1:257" ht="15.75">
      <c r="A12" s="23"/>
      <c r="B12" s="24"/>
      <c r="C12" s="25"/>
      <c r="D12" s="25"/>
      <c r="E12" s="25"/>
      <c r="F12" s="25"/>
      <c r="G12" s="26"/>
      <c r="H12" s="25"/>
      <c r="I12" s="25"/>
      <c r="J12" s="25"/>
      <c r="K12" s="25"/>
      <c r="L12" s="27"/>
      <c r="M12" s="28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</row>
    <row r="13" spans="1:257" ht="15.75" customHeight="1">
      <c r="A13" s="23"/>
      <c r="B13" s="29"/>
      <c r="C13" s="30" t="s">
        <v>7</v>
      </c>
      <c r="D13" s="30"/>
      <c r="E13" s="31"/>
      <c r="F13" s="32"/>
      <c r="G13" s="33"/>
      <c r="H13" s="30" t="s">
        <v>8</v>
      </c>
      <c r="I13" s="30"/>
      <c r="J13" s="34"/>
      <c r="K13" s="34"/>
      <c r="L13" s="27"/>
      <c r="M13" s="28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</row>
    <row r="14" spans="1:257" ht="15.75">
      <c r="A14" s="23"/>
      <c r="B14" s="29"/>
      <c r="C14" s="35"/>
      <c r="D14" s="34"/>
      <c r="E14" s="36"/>
      <c r="F14" s="36"/>
      <c r="G14" s="33"/>
      <c r="H14" s="35"/>
      <c r="I14" s="34"/>
      <c r="J14" s="37"/>
      <c r="K14" s="37"/>
      <c r="L14" s="27"/>
      <c r="M14" s="28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</row>
    <row r="15" spans="1:257" ht="15.75" customHeight="1">
      <c r="A15" s="23"/>
      <c r="B15" s="29"/>
      <c r="C15" s="30" t="s">
        <v>9</v>
      </c>
      <c r="D15" s="30"/>
      <c r="E15" s="36"/>
      <c r="F15" s="36"/>
      <c r="G15" s="33"/>
      <c r="H15" s="30" t="s">
        <v>10</v>
      </c>
      <c r="I15" s="30"/>
      <c r="J15" s="36"/>
      <c r="K15" s="36"/>
      <c r="L15" s="27"/>
      <c r="M15" s="28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</row>
    <row r="16" spans="1:257" ht="15.75">
      <c r="A16" s="23"/>
      <c r="B16" s="29"/>
      <c r="C16" s="38"/>
      <c r="D16" s="39"/>
      <c r="E16" s="36"/>
      <c r="F16" s="36"/>
      <c r="G16" s="33"/>
      <c r="H16" s="38"/>
      <c r="I16" s="39"/>
      <c r="J16" s="36"/>
      <c r="K16" s="36"/>
      <c r="L16" s="27"/>
      <c r="M16" s="28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</row>
    <row r="17" spans="1:259" ht="15.75" customHeight="1">
      <c r="A17" s="23"/>
      <c r="B17" s="29"/>
      <c r="C17" s="40" t="s">
        <v>11</v>
      </c>
      <c r="D17" s="40"/>
      <c r="E17" s="41">
        <v>6635029992</v>
      </c>
      <c r="F17" s="41">
        <v>6139234810</v>
      </c>
      <c r="G17" s="41"/>
      <c r="H17" s="40" t="s">
        <v>12</v>
      </c>
      <c r="I17" s="40"/>
      <c r="J17" s="41">
        <v>3649911948</v>
      </c>
      <c r="K17" s="41">
        <v>3211415601</v>
      </c>
      <c r="L17" s="27"/>
      <c r="M17" s="28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Y17" s="42"/>
    </row>
    <row r="18" spans="1:259" ht="15.75" customHeight="1">
      <c r="A18" s="23"/>
      <c r="B18" s="29"/>
      <c r="C18" s="40" t="s">
        <v>13</v>
      </c>
      <c r="D18" s="40"/>
      <c r="E18" s="41">
        <v>3178288218</v>
      </c>
      <c r="F18" s="41">
        <v>3056726998</v>
      </c>
      <c r="G18" s="33"/>
      <c r="H18" s="40" t="s">
        <v>14</v>
      </c>
      <c r="I18" s="40"/>
      <c r="J18" s="41">
        <v>15471054</v>
      </c>
      <c r="K18" s="41">
        <v>14784929</v>
      </c>
      <c r="L18" s="27"/>
      <c r="M18" s="28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Y18" s="42"/>
    </row>
    <row r="19" spans="1:259" ht="15.75" customHeight="1">
      <c r="A19" s="23"/>
      <c r="B19" s="29"/>
      <c r="C19" s="40" t="s">
        <v>15</v>
      </c>
      <c r="D19" s="40"/>
      <c r="E19" s="41">
        <v>157564468</v>
      </c>
      <c r="F19" s="41">
        <v>156008037</v>
      </c>
      <c r="G19" s="33"/>
      <c r="H19" s="40" t="s">
        <v>16</v>
      </c>
      <c r="I19" s="40"/>
      <c r="J19" s="41">
        <v>12153399</v>
      </c>
      <c r="K19" s="41">
        <v>12841482</v>
      </c>
      <c r="L19" s="27"/>
      <c r="M19" s="28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Y19" s="42"/>
    </row>
    <row r="20" spans="1:259" ht="15.75" customHeight="1">
      <c r="A20" s="23"/>
      <c r="B20" s="29"/>
      <c r="C20" s="40" t="s">
        <v>17</v>
      </c>
      <c r="D20" s="40"/>
      <c r="E20" s="41">
        <v>819274495</v>
      </c>
      <c r="F20" s="41">
        <v>736308809</v>
      </c>
      <c r="G20" s="33"/>
      <c r="H20" s="40" t="s">
        <v>18</v>
      </c>
      <c r="I20" s="40"/>
      <c r="J20" s="41">
        <v>0</v>
      </c>
      <c r="K20" s="41">
        <v>0</v>
      </c>
      <c r="L20" s="27"/>
      <c r="M20" s="28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Y20" s="42"/>
    </row>
    <row r="21" spans="1:259" ht="15.75" customHeight="1">
      <c r="A21" s="23"/>
      <c r="B21" s="29"/>
      <c r="C21" s="40" t="s">
        <v>19</v>
      </c>
      <c r="D21" s="40"/>
      <c r="E21" s="41">
        <v>1905221640</v>
      </c>
      <c r="F21" s="41">
        <v>1201981843</v>
      </c>
      <c r="G21" s="33"/>
      <c r="H21" s="40" t="s">
        <v>20</v>
      </c>
      <c r="I21" s="40"/>
      <c r="J21" s="41">
        <v>70999695</v>
      </c>
      <c r="K21" s="41">
        <v>93284984</v>
      </c>
      <c r="L21" s="27"/>
      <c r="M21" s="28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Y21" s="42"/>
    </row>
    <row r="22" spans="1:259" ht="15.75" customHeight="1">
      <c r="A22" s="23"/>
      <c r="B22" s="29"/>
      <c r="C22" s="40" t="s">
        <v>21</v>
      </c>
      <c r="D22" s="40"/>
      <c r="E22" s="41">
        <v>-148430812</v>
      </c>
      <c r="F22" s="41">
        <v>-147617026</v>
      </c>
      <c r="G22" s="33"/>
      <c r="H22" s="32" t="s">
        <v>22</v>
      </c>
      <c r="I22" s="32"/>
      <c r="J22" s="41">
        <v>1281120974</v>
      </c>
      <c r="K22" s="41">
        <v>1156479326</v>
      </c>
      <c r="L22" s="27"/>
      <c r="M22" s="28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Y22" s="42"/>
    </row>
    <row r="23" spans="1:259" ht="15.75" customHeight="1">
      <c r="A23" s="23"/>
      <c r="B23" s="29"/>
      <c r="C23" s="40" t="s">
        <v>23</v>
      </c>
      <c r="D23" s="40"/>
      <c r="E23" s="41">
        <v>1210890891.1800001</v>
      </c>
      <c r="F23" s="41">
        <v>1094536983.1800001</v>
      </c>
      <c r="G23" s="33"/>
      <c r="H23" s="40" t="s">
        <v>24</v>
      </c>
      <c r="I23" s="40"/>
      <c r="J23" s="41">
        <v>47553</v>
      </c>
      <c r="K23" s="41">
        <v>31938</v>
      </c>
      <c r="L23" s="27"/>
      <c r="M23" s="28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Y23" s="42"/>
    </row>
    <row r="24" spans="1:259" ht="15.75" customHeight="1">
      <c r="A24" s="23"/>
      <c r="B24" s="29"/>
      <c r="C24" s="43"/>
      <c r="D24" s="44"/>
      <c r="E24" s="45"/>
      <c r="F24" s="45"/>
      <c r="G24" s="33"/>
      <c r="H24" s="40" t="s">
        <v>25</v>
      </c>
      <c r="I24" s="40"/>
      <c r="J24" s="41">
        <v>33185135.43</v>
      </c>
      <c r="K24" s="41">
        <v>29770181.43</v>
      </c>
      <c r="L24" s="27"/>
      <c r="M24" s="28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Y24" s="42"/>
    </row>
    <row r="25" spans="1:259" ht="15.75" customHeight="1">
      <c r="A25" s="23"/>
      <c r="B25" s="46"/>
      <c r="C25" s="30" t="s">
        <v>26</v>
      </c>
      <c r="D25" s="30"/>
      <c r="E25" s="47">
        <f>SUM(E17:E23)</f>
        <v>13757838892.18</v>
      </c>
      <c r="F25" s="47">
        <f>SUM(F17:F23)</f>
        <v>12237180454.18</v>
      </c>
      <c r="G25" s="48"/>
      <c r="H25" s="35"/>
      <c r="I25" s="34"/>
      <c r="J25" s="49"/>
      <c r="K25" s="49"/>
      <c r="L25" s="27"/>
      <c r="M25" s="28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Y25" s="42"/>
    </row>
    <row r="26" spans="1:259" ht="15.75" customHeight="1">
      <c r="A26" s="23"/>
      <c r="B26" s="46"/>
      <c r="C26" s="35"/>
      <c r="D26" s="50"/>
      <c r="E26" s="45"/>
      <c r="F26" s="45"/>
      <c r="G26" s="48"/>
      <c r="H26" s="30" t="s">
        <v>27</v>
      </c>
      <c r="I26" s="30"/>
      <c r="J26" s="47">
        <f>SUM(J17:J24)</f>
        <v>5062889758.4300003</v>
      </c>
      <c r="K26" s="47">
        <f>SUM(K17:K24)</f>
        <v>4518608441.4300003</v>
      </c>
      <c r="L26" s="27"/>
      <c r="M26" s="28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Y26" s="42"/>
    </row>
    <row r="27" spans="1:259" ht="15.75">
      <c r="A27" s="23"/>
      <c r="B27" s="29"/>
      <c r="C27" s="43"/>
      <c r="D27" s="43"/>
      <c r="E27" s="45"/>
      <c r="F27" s="45"/>
      <c r="G27" s="33"/>
      <c r="H27" s="51"/>
      <c r="I27" s="44"/>
      <c r="J27" s="45"/>
      <c r="K27" s="45"/>
      <c r="L27" s="27"/>
      <c r="M27" s="28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Y27" s="42"/>
    </row>
    <row r="28" spans="1:259" ht="15.75" customHeight="1">
      <c r="A28" s="23"/>
      <c r="B28" s="29"/>
      <c r="C28" s="30" t="s">
        <v>28</v>
      </c>
      <c r="D28" s="30"/>
      <c r="E28" s="36"/>
      <c r="F28" s="36"/>
      <c r="G28" s="33"/>
      <c r="H28" s="30" t="s">
        <v>29</v>
      </c>
      <c r="I28" s="30"/>
      <c r="J28" s="36"/>
      <c r="K28" s="36"/>
      <c r="L28" s="27"/>
      <c r="M28" s="28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Y28" s="42"/>
    </row>
    <row r="29" spans="1:259" ht="15.75">
      <c r="A29" s="23"/>
      <c r="B29" s="29"/>
      <c r="C29" s="43"/>
      <c r="D29" s="43"/>
      <c r="E29" s="45"/>
      <c r="F29" s="45"/>
      <c r="G29" s="33"/>
      <c r="H29" s="43"/>
      <c r="I29" s="44"/>
      <c r="J29" s="45"/>
      <c r="K29" s="45"/>
      <c r="L29" s="27"/>
      <c r="M29" s="28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Y29" s="42"/>
    </row>
    <row r="30" spans="1:259" ht="15.75" customHeight="1">
      <c r="A30" s="23"/>
      <c r="B30" s="29"/>
      <c r="C30" s="40" t="s">
        <v>30</v>
      </c>
      <c r="D30" s="40"/>
      <c r="E30" s="41">
        <v>1329865182</v>
      </c>
      <c r="F30" s="41">
        <v>606000904</v>
      </c>
      <c r="G30" s="33"/>
      <c r="H30" s="40" t="s">
        <v>31</v>
      </c>
      <c r="I30" s="40"/>
      <c r="J30" s="41">
        <v>109069174</v>
      </c>
      <c r="K30" s="41">
        <v>364837457</v>
      </c>
      <c r="L30" s="27"/>
      <c r="M30" s="28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Y30" s="42"/>
    </row>
    <row r="31" spans="1:259" ht="15.75" customHeight="1">
      <c r="A31" s="23"/>
      <c r="B31" s="29"/>
      <c r="C31" s="40" t="s">
        <v>32</v>
      </c>
      <c r="D31" s="40"/>
      <c r="E31" s="41">
        <v>9344605438</v>
      </c>
      <c r="F31" s="41">
        <v>8504111372</v>
      </c>
      <c r="G31" s="33"/>
      <c r="H31" s="40" t="s">
        <v>33</v>
      </c>
      <c r="I31" s="40"/>
      <c r="J31" s="41">
        <v>11127206</v>
      </c>
      <c r="K31" s="41">
        <v>11311457</v>
      </c>
      <c r="L31" s="27"/>
      <c r="M31" s="28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Y31" s="42"/>
    </row>
    <row r="32" spans="1:259" ht="15.75" customHeight="1">
      <c r="A32" s="23"/>
      <c r="B32" s="29"/>
      <c r="C32" s="40" t="s">
        <v>34</v>
      </c>
      <c r="D32" s="40"/>
      <c r="E32" s="41">
        <v>11738418652</v>
      </c>
      <c r="F32" s="41">
        <v>11176335466</v>
      </c>
      <c r="G32" s="33"/>
      <c r="H32" s="40" t="s">
        <v>35</v>
      </c>
      <c r="I32" s="40"/>
      <c r="J32" s="41">
        <v>47140647</v>
      </c>
      <c r="K32" s="41">
        <v>59294046</v>
      </c>
      <c r="L32" s="27"/>
      <c r="M32" s="28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Y32" s="42"/>
    </row>
    <row r="33" spans="1:260" ht="15.75" customHeight="1">
      <c r="A33" s="23"/>
      <c r="B33" s="29"/>
      <c r="C33" s="40" t="s">
        <v>36</v>
      </c>
      <c r="D33" s="40"/>
      <c r="E33" s="41">
        <v>6045997871</v>
      </c>
      <c r="F33" s="41">
        <v>5316353990</v>
      </c>
      <c r="G33" s="33"/>
      <c r="H33" s="40" t="s">
        <v>37</v>
      </c>
      <c r="I33" s="40"/>
      <c r="J33" s="41">
        <v>573021508</v>
      </c>
      <c r="K33" s="41">
        <v>511818586</v>
      </c>
      <c r="L33" s="27"/>
      <c r="M33" s="28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Y33" s="42"/>
    </row>
    <row r="34" spans="1:260" ht="15.75" customHeight="1">
      <c r="A34" s="23"/>
      <c r="B34" s="29"/>
      <c r="C34" s="40" t="s">
        <v>38</v>
      </c>
      <c r="D34" s="40"/>
      <c r="E34" s="41">
        <v>59937842</v>
      </c>
      <c r="F34" s="41">
        <v>59186499</v>
      </c>
      <c r="G34" s="33"/>
      <c r="H34" s="40" t="s">
        <v>39</v>
      </c>
      <c r="I34" s="40"/>
      <c r="J34" s="41">
        <v>8733741692</v>
      </c>
      <c r="K34" s="41">
        <v>7525118888</v>
      </c>
      <c r="L34" s="27"/>
      <c r="M34" s="28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Y34" s="42"/>
    </row>
    <row r="35" spans="1:260" ht="15.75" customHeight="1">
      <c r="A35" s="23"/>
      <c r="B35" s="29"/>
      <c r="C35" s="40" t="s">
        <v>40</v>
      </c>
      <c r="D35" s="40"/>
      <c r="E35" s="41">
        <v>-6603539757</v>
      </c>
      <c r="F35" s="41">
        <v>-6086021542</v>
      </c>
      <c r="G35" s="33"/>
      <c r="H35" s="40" t="s">
        <v>41</v>
      </c>
      <c r="I35" s="40"/>
      <c r="J35" s="41">
        <v>2358324</v>
      </c>
      <c r="K35" s="41">
        <v>2416403</v>
      </c>
      <c r="L35" s="27"/>
      <c r="M35" s="28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Y35" s="42"/>
    </row>
    <row r="36" spans="1:260" ht="15.75" customHeight="1">
      <c r="A36" s="23"/>
      <c r="B36" s="29"/>
      <c r="C36" s="40" t="s">
        <v>42</v>
      </c>
      <c r="D36" s="40"/>
      <c r="E36" s="41">
        <v>50432478</v>
      </c>
      <c r="F36" s="41">
        <v>45227270</v>
      </c>
      <c r="G36" s="33"/>
      <c r="H36" s="43"/>
      <c r="I36" s="44"/>
      <c r="J36" s="45"/>
      <c r="K36" s="45"/>
      <c r="L36" s="27"/>
      <c r="M36" s="28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Y36" s="42"/>
    </row>
    <row r="37" spans="1:260" ht="15.75" customHeight="1">
      <c r="A37" s="23"/>
      <c r="B37" s="29"/>
      <c r="C37" s="40" t="s">
        <v>43</v>
      </c>
      <c r="D37" s="40"/>
      <c r="E37" s="41">
        <v>-11268</v>
      </c>
      <c r="F37" s="41">
        <v>-11268</v>
      </c>
      <c r="G37" s="33"/>
      <c r="H37" s="30" t="s">
        <v>44</v>
      </c>
      <c r="I37" s="30"/>
      <c r="J37" s="47">
        <f>SUM(J30:J35)</f>
        <v>9476458551</v>
      </c>
      <c r="K37" s="47">
        <f>SUM(K30:K35)</f>
        <v>8474796837</v>
      </c>
      <c r="L37" s="27"/>
      <c r="M37" s="28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Y37" s="42"/>
    </row>
    <row r="38" spans="1:260" ht="15.75" customHeight="1">
      <c r="A38" s="23"/>
      <c r="B38" s="29"/>
      <c r="C38" s="40" t="s">
        <v>45</v>
      </c>
      <c r="D38" s="40"/>
      <c r="E38" s="41">
        <v>920295</v>
      </c>
      <c r="F38" s="41">
        <v>783642</v>
      </c>
      <c r="G38" s="33"/>
      <c r="H38" s="35"/>
      <c r="I38" s="50"/>
      <c r="J38" s="45"/>
      <c r="K38" s="45"/>
      <c r="L38" s="27"/>
      <c r="M38" s="28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Y38" s="42"/>
    </row>
    <row r="39" spans="1:260" ht="15.75" customHeight="1">
      <c r="A39" s="23"/>
      <c r="B39" s="29"/>
      <c r="C39" s="43"/>
      <c r="D39" s="44"/>
      <c r="E39" s="45"/>
      <c r="F39" s="45"/>
      <c r="G39" s="33"/>
      <c r="H39" s="30" t="s">
        <v>46</v>
      </c>
      <c r="I39" s="30"/>
      <c r="J39" s="47">
        <f>J26+J37</f>
        <v>14539348309.43</v>
      </c>
      <c r="K39" s="47">
        <f>K26+K37</f>
        <v>12993405278.43</v>
      </c>
      <c r="L39" s="27"/>
      <c r="M39" s="28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Y39" s="42"/>
      <c r="IZ39" s="42"/>
    </row>
    <row r="40" spans="1:260" ht="15.75" customHeight="1">
      <c r="A40" s="23"/>
      <c r="B40" s="46"/>
      <c r="C40" s="30" t="s">
        <v>47</v>
      </c>
      <c r="D40" s="30"/>
      <c r="E40" s="47">
        <f>SUM(E30:E38)</f>
        <v>21966626733</v>
      </c>
      <c r="F40" s="47">
        <f>SUM(F30:F38)</f>
        <v>19621966333</v>
      </c>
      <c r="G40" s="48"/>
      <c r="H40" s="35"/>
      <c r="I40" s="52"/>
      <c r="J40" s="45"/>
      <c r="K40" s="45"/>
      <c r="L40" s="27"/>
      <c r="M40" s="28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Y40" s="42"/>
    </row>
    <row r="41" spans="1:260" ht="15.75" customHeight="1">
      <c r="A41" s="23"/>
      <c r="B41" s="29"/>
      <c r="C41" s="43"/>
      <c r="D41" s="35"/>
      <c r="E41" s="45"/>
      <c r="F41" s="45"/>
      <c r="G41" s="33"/>
      <c r="H41" s="30" t="s">
        <v>48</v>
      </c>
      <c r="I41" s="30"/>
      <c r="J41" s="45"/>
      <c r="K41" s="45"/>
      <c r="L41" s="27"/>
      <c r="M41" s="28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Y41" s="42"/>
    </row>
    <row r="42" spans="1:260" ht="15.75" customHeight="1">
      <c r="A42" s="23"/>
      <c r="B42" s="29"/>
      <c r="C42" s="30" t="s">
        <v>49</v>
      </c>
      <c r="D42" s="30"/>
      <c r="E42" s="47">
        <f>E25+E40</f>
        <v>35724465625.18</v>
      </c>
      <c r="F42" s="47">
        <f>F25+F40</f>
        <v>31859146787.18</v>
      </c>
      <c r="G42" s="33"/>
      <c r="H42" s="35"/>
      <c r="I42" s="52"/>
      <c r="J42" s="45"/>
      <c r="K42" s="45"/>
      <c r="L42" s="27"/>
      <c r="M42" s="28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Y42" s="42"/>
    </row>
    <row r="43" spans="1:260" ht="15.75" customHeight="1">
      <c r="A43" s="23"/>
      <c r="B43" s="29"/>
      <c r="C43" s="43"/>
      <c r="D43" s="43"/>
      <c r="E43" s="45"/>
      <c r="F43" s="45"/>
      <c r="G43" s="33"/>
      <c r="H43" s="30" t="s">
        <v>50</v>
      </c>
      <c r="I43" s="30"/>
      <c r="J43" s="47">
        <f>SUM(J45:J47)</f>
        <v>13519974602</v>
      </c>
      <c r="K43" s="47">
        <f>SUM(K45:K47)</f>
        <v>13170070432</v>
      </c>
      <c r="L43" s="27"/>
      <c r="M43" s="28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Y43" s="42"/>
    </row>
    <row r="44" spans="1:260" ht="15.75">
      <c r="A44" s="23"/>
      <c r="B44" s="29"/>
      <c r="C44" s="43"/>
      <c r="D44" s="43"/>
      <c r="E44" s="45"/>
      <c r="F44" s="45"/>
      <c r="G44" s="33"/>
      <c r="H44" s="43"/>
      <c r="I44" s="32"/>
      <c r="J44" s="45"/>
      <c r="K44" s="45"/>
      <c r="L44" s="27"/>
      <c r="M44" s="28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Y44" s="42"/>
      <c r="IZ44" s="42"/>
    </row>
    <row r="45" spans="1:260" ht="15.75" customHeight="1">
      <c r="A45" s="23"/>
      <c r="B45" s="29"/>
      <c r="C45" s="43"/>
      <c r="D45" s="43"/>
      <c r="E45" s="45"/>
      <c r="F45" s="45"/>
      <c r="G45" s="33"/>
      <c r="H45" s="40" t="s">
        <v>51</v>
      </c>
      <c r="I45" s="40"/>
      <c r="J45" s="41">
        <v>11943681141</v>
      </c>
      <c r="K45" s="41">
        <v>11573419719</v>
      </c>
      <c r="L45" s="27"/>
      <c r="M45" s="28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Y45" s="42"/>
    </row>
    <row r="46" spans="1:260" ht="15.75" customHeight="1">
      <c r="A46" s="23"/>
      <c r="B46" s="29"/>
      <c r="C46" s="43"/>
      <c r="D46" s="53"/>
      <c r="E46" s="53"/>
      <c r="F46" s="45"/>
      <c r="G46" s="33"/>
      <c r="H46" s="40" t="s">
        <v>52</v>
      </c>
      <c r="I46" s="40"/>
      <c r="J46" s="41">
        <v>978835979</v>
      </c>
      <c r="K46" s="41">
        <v>998367031</v>
      </c>
      <c r="L46" s="27"/>
      <c r="M46" s="28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Y46" s="42"/>
    </row>
    <row r="47" spans="1:260" ht="15.75" customHeight="1">
      <c r="A47" s="23"/>
      <c r="B47" s="29"/>
      <c r="C47" s="43"/>
      <c r="D47" s="53"/>
      <c r="E47" s="53"/>
      <c r="F47" s="45"/>
      <c r="G47" s="33"/>
      <c r="H47" s="40" t="s">
        <v>53</v>
      </c>
      <c r="I47" s="40"/>
      <c r="J47" s="41">
        <v>597457482</v>
      </c>
      <c r="K47" s="41">
        <v>598283682</v>
      </c>
      <c r="L47" s="27"/>
      <c r="M47" s="28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Y47" s="42"/>
    </row>
    <row r="48" spans="1:260" ht="15.75">
      <c r="A48" s="23"/>
      <c r="B48" s="29"/>
      <c r="C48" s="43"/>
      <c r="D48" s="53"/>
      <c r="E48" s="53"/>
      <c r="F48" s="45"/>
      <c r="G48" s="33"/>
      <c r="H48" s="43"/>
      <c r="I48" s="32"/>
      <c r="J48" s="45"/>
      <c r="K48" s="45"/>
      <c r="L48" s="27"/>
      <c r="M48" s="28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Y48" s="42"/>
    </row>
    <row r="49" spans="1:259" ht="15.75" customHeight="1">
      <c r="A49" s="23"/>
      <c r="B49" s="29"/>
      <c r="C49" s="43"/>
      <c r="D49" s="53"/>
      <c r="E49" s="53"/>
      <c r="F49" s="45"/>
      <c r="G49" s="33"/>
      <c r="H49" s="30" t="s">
        <v>54</v>
      </c>
      <c r="I49" s="30"/>
      <c r="J49" s="47">
        <f>SUM(J51:J55)</f>
        <v>7673360321</v>
      </c>
      <c r="K49" s="47">
        <f>SUM(K51:K55)</f>
        <v>5703888683.9400005</v>
      </c>
      <c r="L49" s="27"/>
      <c r="M49" s="28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Y49" s="42"/>
    </row>
    <row r="50" spans="1:259" ht="15.75">
      <c r="A50" s="23"/>
      <c r="B50" s="29"/>
      <c r="C50" s="43"/>
      <c r="D50" s="53"/>
      <c r="E50" s="53"/>
      <c r="F50" s="45"/>
      <c r="G50" s="33"/>
      <c r="H50" s="35"/>
      <c r="I50" s="32"/>
      <c r="J50" s="54"/>
      <c r="K50" s="54"/>
      <c r="L50" s="27"/>
      <c r="M50" s="28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Y50" s="42"/>
    </row>
    <row r="51" spans="1:259" ht="15.75" customHeight="1">
      <c r="A51" s="23"/>
      <c r="B51" s="29"/>
      <c r="C51" s="43"/>
      <c r="D51" s="53"/>
      <c r="E51" s="53"/>
      <c r="F51" s="45"/>
      <c r="G51" s="33"/>
      <c r="H51" s="40" t="s">
        <v>55</v>
      </c>
      <c r="I51" s="40"/>
      <c r="J51" s="41">
        <v>1829215442</v>
      </c>
      <c r="K51" s="41">
        <v>1466646026</v>
      </c>
      <c r="L51" s="27"/>
      <c r="M51" s="28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Y51" s="42"/>
    </row>
    <row r="52" spans="1:259" ht="15.75" customHeight="1">
      <c r="A52" s="23"/>
      <c r="B52" s="29"/>
      <c r="C52" s="43"/>
      <c r="D52" s="53"/>
      <c r="E52" s="53"/>
      <c r="F52" s="45"/>
      <c r="G52" s="33"/>
      <c r="H52" s="40" t="s">
        <v>56</v>
      </c>
      <c r="I52" s="40"/>
      <c r="J52" s="41">
        <v>5565308376</v>
      </c>
      <c r="K52" s="41">
        <v>4023024616.9400005</v>
      </c>
      <c r="L52" s="27"/>
      <c r="M52" s="28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Y52" s="42"/>
    </row>
    <row r="53" spans="1:259" ht="15.75" customHeight="1">
      <c r="A53" s="23"/>
      <c r="B53" s="29"/>
      <c r="C53" s="43"/>
      <c r="D53" s="53"/>
      <c r="E53" s="53"/>
      <c r="F53" s="45"/>
      <c r="G53" s="33"/>
      <c r="H53" s="40" t="s">
        <v>57</v>
      </c>
      <c r="I53" s="40"/>
      <c r="J53" s="41">
        <v>732082523</v>
      </c>
      <c r="K53" s="41">
        <v>592288031</v>
      </c>
      <c r="L53" s="27"/>
      <c r="M53" s="28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</row>
    <row r="54" spans="1:259" ht="15.75" customHeight="1">
      <c r="A54" s="23"/>
      <c r="B54" s="29"/>
      <c r="C54" s="43"/>
      <c r="D54" s="43"/>
      <c r="E54" s="45"/>
      <c r="F54" s="45"/>
      <c r="G54" s="33"/>
      <c r="H54" s="40" t="s">
        <v>58</v>
      </c>
      <c r="I54" s="40"/>
      <c r="J54" s="41">
        <v>130300481</v>
      </c>
      <c r="K54" s="41">
        <v>114986388</v>
      </c>
      <c r="L54" s="27"/>
      <c r="M54" s="28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</row>
    <row r="55" spans="1:259" ht="15.75" customHeight="1">
      <c r="A55" s="23"/>
      <c r="B55" s="29"/>
      <c r="C55" s="43"/>
      <c r="D55" s="43"/>
      <c r="E55" s="45"/>
      <c r="F55" s="45"/>
      <c r="G55" s="33"/>
      <c r="H55" s="40" t="s">
        <v>59</v>
      </c>
      <c r="I55" s="40"/>
      <c r="J55" s="41">
        <v>-583546501</v>
      </c>
      <c r="K55" s="41">
        <v>-493056378</v>
      </c>
      <c r="L55" s="27"/>
      <c r="M55" s="28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</row>
    <row r="56" spans="1:259" ht="15.75">
      <c r="A56" s="23"/>
      <c r="B56" s="29"/>
      <c r="C56" s="43"/>
      <c r="D56" s="43"/>
      <c r="E56" s="45"/>
      <c r="F56" s="45"/>
      <c r="G56" s="33"/>
      <c r="H56" s="43"/>
      <c r="I56" s="32"/>
      <c r="J56" s="45"/>
      <c r="K56" s="45"/>
      <c r="L56" s="27"/>
      <c r="M56" s="28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</row>
    <row r="57" spans="1:259" ht="15.75" customHeight="1">
      <c r="A57" s="23"/>
      <c r="B57" s="29"/>
      <c r="C57" s="43"/>
      <c r="D57" s="43"/>
      <c r="E57" s="45"/>
      <c r="F57" s="45"/>
      <c r="G57" s="33"/>
      <c r="H57" s="30" t="s">
        <v>60</v>
      </c>
      <c r="I57" s="30"/>
      <c r="J57" s="47">
        <f>SUM(J59:J60)</f>
        <v>-8217607</v>
      </c>
      <c r="K57" s="47">
        <f>SUM(K59:K60)</f>
        <v>-8217607</v>
      </c>
      <c r="L57" s="27"/>
      <c r="M57" s="28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Y57" s="42"/>
    </row>
    <row r="58" spans="1:259" ht="15.75">
      <c r="A58" s="23"/>
      <c r="B58" s="29"/>
      <c r="C58" s="43"/>
      <c r="D58" s="43"/>
      <c r="E58" s="45"/>
      <c r="F58" s="45"/>
      <c r="G58" s="33"/>
      <c r="H58" s="43"/>
      <c r="I58" s="32"/>
      <c r="J58" s="45"/>
      <c r="K58" s="45"/>
      <c r="L58" s="27"/>
      <c r="M58" s="28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</row>
    <row r="59" spans="1:259" ht="15.75" customHeight="1">
      <c r="A59" s="23"/>
      <c r="B59" s="29"/>
      <c r="C59" s="43"/>
      <c r="D59" s="43"/>
      <c r="E59" s="45"/>
      <c r="F59" s="45"/>
      <c r="G59" s="33"/>
      <c r="H59" s="40" t="s">
        <v>61</v>
      </c>
      <c r="I59" s="40"/>
      <c r="J59" s="41">
        <v>0</v>
      </c>
      <c r="K59" s="41">
        <v>0</v>
      </c>
      <c r="L59" s="27"/>
      <c r="M59" s="28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</row>
    <row r="60" spans="1:259" ht="15.75" customHeight="1">
      <c r="A60" s="23"/>
      <c r="B60" s="29"/>
      <c r="C60" s="43"/>
      <c r="D60" s="43"/>
      <c r="E60" s="45"/>
      <c r="F60" s="45"/>
      <c r="G60" s="33"/>
      <c r="H60" s="40" t="s">
        <v>62</v>
      </c>
      <c r="I60" s="40"/>
      <c r="J60" s="41">
        <v>-8217607</v>
      </c>
      <c r="K60" s="41">
        <v>-8217607</v>
      </c>
      <c r="L60" s="27"/>
      <c r="M60" s="28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</row>
    <row r="61" spans="1:259" ht="15.75">
      <c r="A61" s="23"/>
      <c r="B61" s="29"/>
      <c r="C61" s="43"/>
      <c r="D61" s="43"/>
      <c r="E61" s="45"/>
      <c r="F61" s="45"/>
      <c r="G61" s="33"/>
      <c r="H61" s="43"/>
      <c r="I61" s="55"/>
      <c r="J61" s="56"/>
      <c r="K61" s="56"/>
      <c r="L61" s="27"/>
      <c r="M61" s="28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</row>
    <row r="62" spans="1:259" ht="15.75" customHeight="1">
      <c r="A62" s="23"/>
      <c r="B62" s="29"/>
      <c r="C62" s="43"/>
      <c r="D62" s="43"/>
      <c r="E62" s="45"/>
      <c r="F62" s="45"/>
      <c r="G62" s="33"/>
      <c r="H62" s="30" t="s">
        <v>63</v>
      </c>
      <c r="I62" s="30"/>
      <c r="J62" s="47">
        <f>J43+J49+J57</f>
        <v>21185117316</v>
      </c>
      <c r="K62" s="47">
        <f>K43+K49+K57</f>
        <v>18865741508.940002</v>
      </c>
      <c r="L62" s="27"/>
      <c r="M62" s="28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</row>
    <row r="63" spans="1:259" ht="15.75">
      <c r="A63" s="23"/>
      <c r="B63" s="29"/>
      <c r="C63" s="43"/>
      <c r="D63" s="43"/>
      <c r="E63" s="45"/>
      <c r="F63" s="45"/>
      <c r="G63" s="33"/>
      <c r="H63" s="43"/>
      <c r="I63" s="32"/>
      <c r="J63" s="45"/>
      <c r="K63" s="45"/>
      <c r="L63" s="27"/>
      <c r="M63" s="28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</row>
    <row r="64" spans="1:259" ht="15.75" customHeight="1">
      <c r="A64" s="23"/>
      <c r="B64" s="29"/>
      <c r="C64" s="43"/>
      <c r="D64" s="43"/>
      <c r="E64" s="45"/>
      <c r="F64" s="45"/>
      <c r="G64" s="33"/>
      <c r="H64" s="30" t="s">
        <v>64</v>
      </c>
      <c r="I64" s="30"/>
      <c r="J64" s="47">
        <f>J62+J39</f>
        <v>35724465625.43</v>
      </c>
      <c r="K64" s="47">
        <f>K62+K39</f>
        <v>31859146787.370003</v>
      </c>
      <c r="L64" s="27"/>
      <c r="M64" s="28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</row>
    <row r="65" spans="1:257" ht="15.75">
      <c r="A65" s="23"/>
      <c r="B65" s="57"/>
      <c r="C65" s="58"/>
      <c r="D65" s="58"/>
      <c r="E65" s="58"/>
      <c r="F65" s="58"/>
      <c r="G65" s="59"/>
      <c r="H65" s="58"/>
      <c r="I65" s="58"/>
      <c r="J65" s="60"/>
      <c r="K65" s="60"/>
      <c r="L65" s="61"/>
      <c r="M65" s="28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</row>
    <row r="66" spans="1:257" ht="15.75">
      <c r="B66" s="62"/>
      <c r="C66" s="32"/>
      <c r="D66" s="63"/>
      <c r="E66" s="64"/>
      <c r="F66" s="64"/>
      <c r="G66" s="33"/>
      <c r="H66" s="65"/>
      <c r="I66" s="63"/>
      <c r="J66" s="64"/>
      <c r="K66" s="64"/>
      <c r="L66" s="28"/>
      <c r="M66" s="28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</row>
    <row r="67" spans="1:257" ht="15.75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</row>
    <row r="68" spans="1:257"/>
    <row r="69" spans="1:257"/>
    <row r="70" spans="1:257"/>
    <row r="71" spans="1:257"/>
    <row r="72" spans="1:257"/>
  </sheetData>
  <mergeCells count="69">
    <mergeCell ref="H62:I62"/>
    <mergeCell ref="H64:I64"/>
    <mergeCell ref="H53:I53"/>
    <mergeCell ref="H54:I54"/>
    <mergeCell ref="H55:I55"/>
    <mergeCell ref="H57:I57"/>
    <mergeCell ref="H59:I59"/>
    <mergeCell ref="H60:I60"/>
    <mergeCell ref="H45:I45"/>
    <mergeCell ref="H46:I46"/>
    <mergeCell ref="H47:I47"/>
    <mergeCell ref="H49:I49"/>
    <mergeCell ref="H51:I51"/>
    <mergeCell ref="H52:I52"/>
    <mergeCell ref="C38:D38"/>
    <mergeCell ref="H39:I39"/>
    <mergeCell ref="C40:D40"/>
    <mergeCell ref="H41:I41"/>
    <mergeCell ref="C42:D42"/>
    <mergeCell ref="H43:I43"/>
    <mergeCell ref="C34:D34"/>
    <mergeCell ref="H34:I34"/>
    <mergeCell ref="C35:D35"/>
    <mergeCell ref="H35:I35"/>
    <mergeCell ref="C36:D36"/>
    <mergeCell ref="C37:D37"/>
    <mergeCell ref="H37:I37"/>
    <mergeCell ref="C31:D31"/>
    <mergeCell ref="H31:I31"/>
    <mergeCell ref="C32:D32"/>
    <mergeCell ref="H32:I32"/>
    <mergeCell ref="C33:D33"/>
    <mergeCell ref="H33:I33"/>
    <mergeCell ref="C25:D25"/>
    <mergeCell ref="H26:I26"/>
    <mergeCell ref="C28:D28"/>
    <mergeCell ref="H28:I28"/>
    <mergeCell ref="C30:D30"/>
    <mergeCell ref="H30:I30"/>
    <mergeCell ref="C21:D21"/>
    <mergeCell ref="H21:I21"/>
    <mergeCell ref="C22:D22"/>
    <mergeCell ref="C23:D23"/>
    <mergeCell ref="H23:I23"/>
    <mergeCell ref="H24:I24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B9:B10"/>
    <mergeCell ref="C9:D10"/>
    <mergeCell ref="E9:F9"/>
    <mergeCell ref="G9:G10"/>
    <mergeCell ref="H9:I10"/>
    <mergeCell ref="J9:K9"/>
    <mergeCell ref="D1:J1"/>
    <mergeCell ref="D2:J2"/>
    <mergeCell ref="D3:J3"/>
    <mergeCell ref="D4:J4"/>
    <mergeCell ref="D5:J5"/>
    <mergeCell ref="D6:J6"/>
  </mergeCells>
  <printOptions horizontalCentered="1"/>
  <pageMargins left="0.31527777777777799" right="0.31527777777777799" top="0.55138888888888904" bottom="0.55138888888888904" header="0.51180555555555496" footer="0.51180555555555496"/>
  <pageSetup scale="5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Situacion Financiera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GARCIA MEDINA</dc:creator>
  <cp:lastModifiedBy>Finanzas Tamaulipas</cp:lastModifiedBy>
  <dcterms:created xsi:type="dcterms:W3CDTF">2015-06-05T18:19:34Z</dcterms:created>
  <dcterms:modified xsi:type="dcterms:W3CDTF">2025-04-04T15:54:28Z</dcterms:modified>
</cp:coreProperties>
</file>