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SECTOR PARAESTATAL\"/>
    </mc:Choice>
  </mc:AlternateContent>
  <xr:revisionPtr revIDLastSave="0" documentId="13_ncr:1_{0094D445-3EF5-4218-8953-4D3B5386BD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Cambios en la Situacion 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K44" i="2"/>
  <c r="J44" i="2"/>
  <c r="K38" i="2"/>
  <c r="J38" i="2"/>
  <c r="K36" i="2"/>
  <c r="J36" i="2"/>
  <c r="K27" i="2"/>
  <c r="J27" i="2"/>
  <c r="F26" i="2"/>
  <c r="E26" i="2"/>
  <c r="K16" i="2"/>
  <c r="K14" i="2" s="1"/>
  <c r="J16" i="2"/>
  <c r="J14" i="2" s="1"/>
  <c r="F16" i="2"/>
  <c r="F14" i="2" s="1"/>
  <c r="E16" i="2"/>
  <c r="E14" i="2" s="1"/>
</calcChain>
</file>

<file path=xl/sharedStrings.xml><?xml version="1.0" encoding="utf-8"?>
<sst xmlns="http://schemas.openxmlformats.org/spreadsheetml/2006/main" count="61" uniqueCount="58">
  <si>
    <t>ESTADO DE TAMAULIPAS</t>
  </si>
  <si>
    <t>SECTOR PARAESTATAL</t>
  </si>
  <si>
    <t>Estado de Cambios en la Situación Financiera Consolidado</t>
  </si>
  <si>
    <t>Al 31 de Diciembre de 2024 y 2023</t>
  </si>
  <si>
    <t>(Cifras en 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</si>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</sst>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808080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164" fontId="1" fillId="0" borderId="0" applyBorder="0" applyProtection="0"/>
  </cellStyleXfs>
  <cellXfs count="63">
    <xf numFmtId="0" fontId="0" fillId="0" borderId="0" xfId="0"/>
    <xf numFmtId="0" fontId="1" fillId="0" borderId="0" xfId="1"/>
    <xf numFmtId="0" fontId="2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3" fillId="2" borderId="0" xfId="1" applyFont="1" applyFill="1" applyAlignment="1" applyProtection="1">
      <alignment wrapText="1"/>
      <protection locked="0"/>
    </xf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 applyProtection="1">
      <alignment horizontal="center"/>
      <protection locked="0"/>
    </xf>
    <xf numFmtId="0" fontId="3" fillId="0" borderId="0" xfId="1" applyFont="1"/>
    <xf numFmtId="0" fontId="4" fillId="2" borderId="0" xfId="2" applyFont="1" applyFill="1"/>
    <xf numFmtId="0" fontId="6" fillId="2" borderId="0" xfId="1" applyFont="1" applyFill="1"/>
    <xf numFmtId="0" fontId="4" fillId="2" borderId="0" xfId="2" applyFont="1" applyFill="1" applyAlignment="1">
      <alignment horizontal="center"/>
    </xf>
    <xf numFmtId="0" fontId="7" fillId="2" borderId="0" xfId="1" applyFont="1" applyFill="1"/>
    <xf numFmtId="0" fontId="8" fillId="2" borderId="0" xfId="2" applyFont="1" applyFill="1" applyAlignment="1">
      <alignment horizontal="center"/>
    </xf>
    <xf numFmtId="0" fontId="4" fillId="2" borderId="0" xfId="1" applyFont="1" applyFill="1" applyAlignment="1">
      <alignment horizontal="right"/>
    </xf>
    <xf numFmtId="0" fontId="4" fillId="2" borderId="0" xfId="1" applyFont="1" applyFill="1"/>
    <xf numFmtId="0" fontId="8" fillId="2" borderId="0" xfId="2" applyFont="1" applyFill="1"/>
    <xf numFmtId="0" fontId="4" fillId="2" borderId="0" xfId="2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wrapText="1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1" fillId="3" borderId="1" xfId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165" fontId="12" fillId="3" borderId="2" xfId="3" applyNumberFormat="1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3" fillId="0" borderId="0" xfId="1" applyFont="1"/>
    <xf numFmtId="0" fontId="2" fillId="2" borderId="4" xfId="1" applyFont="1" applyFill="1" applyBorder="1"/>
    <xf numFmtId="0" fontId="4" fillId="2" borderId="0" xfId="2" applyFont="1" applyFill="1" applyAlignment="1">
      <alignment vertical="center"/>
    </xf>
    <xf numFmtId="0" fontId="10" fillId="2" borderId="0" xfId="2" applyFont="1" applyFill="1"/>
    <xf numFmtId="0" fontId="3" fillId="2" borderId="5" xfId="1" applyFont="1" applyFill="1" applyBorder="1"/>
    <xf numFmtId="0" fontId="2" fillId="2" borderId="4" xfId="1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10" fillId="2" borderId="0" xfId="2" applyFont="1" applyFill="1" applyAlignment="1">
      <alignment horizontal="right"/>
    </xf>
    <xf numFmtId="0" fontId="3" fillId="2" borderId="0" xfId="1" applyFont="1" applyFill="1" applyAlignment="1">
      <alignment vertical="top"/>
    </xf>
    <xf numFmtId="0" fontId="10" fillId="2" borderId="0" xfId="1" applyFont="1" applyFill="1"/>
    <xf numFmtId="0" fontId="9" fillId="2" borderId="4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vertical="top" wrapText="1"/>
    </xf>
    <xf numFmtId="3" fontId="4" fillId="4" borderId="0" xfId="1" applyNumberFormat="1" applyFont="1" applyFill="1" applyAlignment="1">
      <alignment horizontal="right" vertical="top"/>
    </xf>
    <xf numFmtId="3" fontId="1" fillId="0" borderId="0" xfId="1" applyNumberFormat="1"/>
    <xf numFmtId="0" fontId="8" fillId="2" borderId="4" xfId="1" applyFont="1" applyFill="1" applyBorder="1" applyAlignment="1">
      <alignment horizontal="left" vertical="top"/>
    </xf>
    <xf numFmtId="0" fontId="4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/>
    </xf>
    <xf numFmtId="3" fontId="10" fillId="2" borderId="0" xfId="1" applyNumberFormat="1" applyFont="1" applyFill="1" applyAlignment="1">
      <alignment horizontal="right" vertical="top"/>
    </xf>
    <xf numFmtId="0" fontId="10" fillId="2" borderId="0" xfId="1" applyFont="1" applyFill="1" applyAlignment="1">
      <alignment horizontal="left" vertical="top" wrapText="1"/>
    </xf>
    <xf numFmtId="3" fontId="10" fillId="2" borderId="0" xfId="3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/>
    <xf numFmtId="0" fontId="14" fillId="2" borderId="0" xfId="2" applyFont="1" applyFill="1" applyAlignment="1">
      <alignment horizontal="center"/>
    </xf>
    <xf numFmtId="0" fontId="9" fillId="2" borderId="6" xfId="1" applyFont="1" applyFill="1" applyBorder="1" applyAlignment="1">
      <alignment horizontal="left" vertical="top"/>
    </xf>
    <xf numFmtId="0" fontId="3" fillId="2" borderId="7" xfId="1" applyFont="1" applyFill="1" applyBorder="1"/>
    <xf numFmtId="0" fontId="3" fillId="2" borderId="7" xfId="1" applyFont="1" applyFill="1" applyBorder="1" applyAlignment="1">
      <alignment vertical="top"/>
    </xf>
    <xf numFmtId="0" fontId="10" fillId="2" borderId="7" xfId="1" applyFont="1" applyFill="1" applyBorder="1" applyAlignment="1">
      <alignment horizontal="left" vertical="top" wrapText="1"/>
    </xf>
    <xf numFmtId="3" fontId="10" fillId="2" borderId="7" xfId="3" applyNumberFormat="1" applyFont="1" applyFill="1" applyBorder="1" applyAlignment="1" applyProtection="1">
      <alignment horizontal="right" vertical="top" wrapText="1"/>
      <protection locked="0"/>
    </xf>
    <xf numFmtId="0" fontId="3" fillId="2" borderId="8" xfId="1" applyFont="1" applyFill="1" applyBorder="1"/>
    <xf numFmtId="0" fontId="15" fillId="2" borderId="9" xfId="1" applyFont="1" applyFill="1" applyBorder="1"/>
    <xf numFmtId="0" fontId="10" fillId="2" borderId="0" xfId="1" applyFont="1" applyFill="1" applyAlignment="1">
      <alignment vertical="top"/>
    </xf>
    <xf numFmtId="164" fontId="10" fillId="2" borderId="0" xfId="3" applyFont="1" applyFill="1" applyBorder="1" applyProtection="1"/>
    <xf numFmtId="0" fontId="10" fillId="2" borderId="0" xfId="1" applyFont="1" applyFill="1" applyAlignment="1">
      <alignment vertical="center" wrapText="1"/>
    </xf>
    <xf numFmtId="0" fontId="15" fillId="2" borderId="0" xfId="1" applyFont="1" applyFill="1"/>
  </cellXfs>
  <cellStyles count="4">
    <cellStyle name="Millares 2" xfId="3" xr:uid="{89E1CB9C-269D-4EBD-A9B5-0E0C4F2A422F}"/>
    <cellStyle name="Normal" xfId="0" builtinId="0"/>
    <cellStyle name="Normal 2" xfId="1" xr:uid="{221E369E-F205-413E-A95A-9F6749AE8BFB}"/>
    <cellStyle name="Normal 2 2" xfId="2" xr:uid="{E78CC0FF-BCD9-4F0D-89D2-1CCC1804B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127800</xdr:colOff>
      <xdr:row>2</xdr:row>
      <xdr:rowOff>47520</xdr:rowOff>
    </xdr:from>
    <xdr:to>
      <xdr:col>3</xdr:col>
      <xdr:colOff>2302560</xdr:colOff>
      <xdr:row>5</xdr:row>
      <xdr:rowOff>212760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7208DAA-2446-432B-A501-A0D986B3FF3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2125" y="504720"/>
          <a:ext cx="2936760" cy="10129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3639240</xdr:colOff>
      <xdr:row>2</xdr:row>
      <xdr:rowOff>142200</xdr:rowOff>
    </xdr:from>
    <xdr:to>
      <xdr:col>9</xdr:col>
      <xdr:colOff>1322126</xdr:colOff>
      <xdr:row>6</xdr:row>
      <xdr:rowOff>32040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6827697C-953D-4EE0-A244-836593D17105}"/>
            </a:ext>
          </a:extLst>
        </xdr:cNvPr>
        <xdr:cNvSpPr/>
      </xdr:nvSpPr>
      <xdr:spPr>
        <a:xfrm>
          <a:off x="12668940" y="599400"/>
          <a:ext cx="2416811" cy="9947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213120</xdr:colOff>
      <xdr:row>2</xdr:row>
      <xdr:rowOff>199080</xdr:rowOff>
    </xdr:from>
    <xdr:to>
      <xdr:col>10</xdr:col>
      <xdr:colOff>1335960</xdr:colOff>
      <xdr:row>4</xdr:row>
      <xdr:rowOff>214920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C85FB134-0495-491C-B822-73DECD51E519}"/>
            </a:ext>
          </a:extLst>
        </xdr:cNvPr>
        <xdr:cNvSpPr/>
      </xdr:nvSpPr>
      <xdr:spPr>
        <a:xfrm>
          <a:off x="15376920" y="656280"/>
          <a:ext cx="1122840" cy="6254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56880</xdr:colOff>
      <xdr:row>2</xdr:row>
      <xdr:rowOff>255960</xdr:rowOff>
    </xdr:from>
    <xdr:to>
      <xdr:col>10</xdr:col>
      <xdr:colOff>74880</xdr:colOff>
      <xdr:row>4</xdr:row>
      <xdr:rowOff>22320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28D968E7-4C2D-4834-9AD9-D7F75AC92EE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220680" y="713160"/>
          <a:ext cx="18000" cy="375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511A-432E-4196-84C0-D19BC4C32075}">
  <dimension ref="A1:P63"/>
  <sheetViews>
    <sheetView showGridLines="0" tabSelected="1" zoomScale="67" zoomScaleNormal="67" workbookViewId="0">
      <selection activeCell="N13" sqref="N13"/>
    </sheetView>
  </sheetViews>
  <sheetFormatPr baseColWidth="10" defaultColWidth="10.7109375" defaultRowHeight="15" customHeight="1" zeroHeight="1" x14ac:dyDescent="0.25"/>
  <cols>
    <col min="1" max="1" width="1.42578125" style="1" customWidth="1"/>
    <col min="2" max="2" width="3.28515625" style="1" customWidth="1"/>
    <col min="3" max="3" width="11.42578125" style="1" customWidth="1"/>
    <col min="4" max="4" width="62.85546875" style="1" customWidth="1"/>
    <col min="5" max="6" width="21" style="1" customWidth="1"/>
    <col min="7" max="7" width="3" style="1" customWidth="1"/>
    <col min="8" max="8" width="11.42578125" style="1" customWidth="1"/>
    <col min="9" max="9" width="71" style="1" customWidth="1"/>
    <col min="10" max="11" width="21" style="1" customWidth="1"/>
    <col min="12" max="12" width="3.5703125" style="1" customWidth="1"/>
    <col min="13" max="13" width="4.42578125" style="1" customWidth="1"/>
    <col min="14" max="14" width="40" style="1" customWidth="1"/>
    <col min="15" max="16" width="14" style="1" bestFit="1" customWidth="1"/>
    <col min="17" max="256" width="10.7109375" style="1"/>
    <col min="257" max="257" width="1.42578125" style="1" customWidth="1"/>
    <col min="258" max="258" width="3.28515625" style="1" customWidth="1"/>
    <col min="259" max="259" width="11.42578125" style="1" customWidth="1"/>
    <col min="260" max="260" width="40" style="1" customWidth="1"/>
    <col min="261" max="262" width="21" style="1" customWidth="1"/>
    <col min="263" max="263" width="3.42578125" style="1" customWidth="1"/>
    <col min="264" max="264" width="11.42578125" style="1" customWidth="1"/>
    <col min="265" max="265" width="50.85546875" style="1" customWidth="1"/>
    <col min="266" max="267" width="21" style="1" customWidth="1"/>
    <col min="268" max="268" width="3.5703125" style="1" customWidth="1"/>
    <col min="269" max="269" width="4.42578125" style="1" customWidth="1"/>
    <col min="270" max="512" width="10.7109375" style="1"/>
    <col min="513" max="513" width="1.42578125" style="1" customWidth="1"/>
    <col min="514" max="514" width="3.28515625" style="1" customWidth="1"/>
    <col min="515" max="515" width="11.42578125" style="1" customWidth="1"/>
    <col min="516" max="516" width="40" style="1" customWidth="1"/>
    <col min="517" max="518" width="21" style="1" customWidth="1"/>
    <col min="519" max="519" width="3.42578125" style="1" customWidth="1"/>
    <col min="520" max="520" width="11.42578125" style="1" customWidth="1"/>
    <col min="521" max="521" width="50.85546875" style="1" customWidth="1"/>
    <col min="522" max="523" width="21" style="1" customWidth="1"/>
    <col min="524" max="524" width="3.5703125" style="1" customWidth="1"/>
    <col min="525" max="525" width="4.42578125" style="1" customWidth="1"/>
    <col min="526" max="768" width="10.7109375" style="1"/>
    <col min="769" max="769" width="1.42578125" style="1" customWidth="1"/>
    <col min="770" max="770" width="3.28515625" style="1" customWidth="1"/>
    <col min="771" max="771" width="11.42578125" style="1" customWidth="1"/>
    <col min="772" max="772" width="40" style="1" customWidth="1"/>
    <col min="773" max="774" width="21" style="1" customWidth="1"/>
    <col min="775" max="775" width="3.42578125" style="1" customWidth="1"/>
    <col min="776" max="776" width="11.42578125" style="1" customWidth="1"/>
    <col min="777" max="777" width="50.85546875" style="1" customWidth="1"/>
    <col min="778" max="779" width="21" style="1" customWidth="1"/>
    <col min="780" max="780" width="3.5703125" style="1" customWidth="1"/>
    <col min="781" max="781" width="4.42578125" style="1" customWidth="1"/>
    <col min="782" max="16384" width="10.7109375" style="1"/>
  </cols>
  <sheetData>
    <row r="1" spans="1:16" ht="9" customHeight="1" x14ac:dyDescent="0.25">
      <c r="B1" s="2"/>
      <c r="C1" s="3"/>
      <c r="D1" s="4"/>
      <c r="E1" s="3"/>
      <c r="F1" s="3"/>
      <c r="G1" s="4"/>
      <c r="H1" s="4"/>
      <c r="I1" s="5"/>
      <c r="J1" s="3"/>
      <c r="K1" s="3"/>
      <c r="L1" s="3"/>
    </row>
    <row r="2" spans="1:16" ht="27" customHeight="1" x14ac:dyDescent="0.25">
      <c r="B2" s="6"/>
      <c r="C2" s="7"/>
      <c r="D2" s="8" t="s">
        <v>0</v>
      </c>
      <c r="E2" s="8"/>
      <c r="F2" s="8"/>
      <c r="G2" s="8"/>
      <c r="H2" s="8"/>
      <c r="I2" s="8"/>
      <c r="J2" s="8"/>
      <c r="K2" s="7"/>
      <c r="L2" s="7"/>
    </row>
    <row r="3" spans="1:16" ht="22.5" customHeight="1" x14ac:dyDescent="0.25">
      <c r="B3" s="6"/>
      <c r="C3" s="9"/>
      <c r="D3" s="8" t="s">
        <v>1</v>
      </c>
      <c r="E3" s="8"/>
      <c r="F3" s="8"/>
      <c r="G3" s="8"/>
      <c r="H3" s="8"/>
      <c r="I3" s="8"/>
      <c r="J3" s="8"/>
      <c r="K3" s="10"/>
      <c r="L3" s="10"/>
    </row>
    <row r="4" spans="1:16" ht="25.5" customHeight="1" x14ac:dyDescent="0.25">
      <c r="B4" s="11"/>
      <c r="C4" s="9"/>
      <c r="D4" s="12" t="s">
        <v>2</v>
      </c>
      <c r="E4" s="12"/>
      <c r="F4" s="12"/>
      <c r="G4" s="12"/>
      <c r="H4" s="12"/>
      <c r="I4" s="12"/>
      <c r="J4" s="12"/>
      <c r="K4" s="13"/>
      <c r="L4" s="13"/>
    </row>
    <row r="5" spans="1:16" ht="18.75" customHeight="1" x14ac:dyDescent="0.25">
      <c r="B5" s="14"/>
      <c r="C5" s="9"/>
      <c r="D5" s="12" t="s">
        <v>3</v>
      </c>
      <c r="E5" s="12"/>
      <c r="F5" s="12"/>
      <c r="G5" s="12"/>
      <c r="H5" s="12"/>
      <c r="I5" s="12"/>
      <c r="J5" s="12"/>
      <c r="K5" s="13"/>
      <c r="L5" s="13"/>
    </row>
    <row r="6" spans="1:16" ht="20.25" customHeight="1" x14ac:dyDescent="0.25">
      <c r="B6" s="14"/>
      <c r="C6" s="9"/>
      <c r="D6" s="12" t="s">
        <v>4</v>
      </c>
      <c r="E6" s="12"/>
      <c r="F6" s="12"/>
      <c r="G6" s="12"/>
      <c r="H6" s="12"/>
      <c r="I6" s="12"/>
      <c r="J6" s="12"/>
      <c r="K6" s="13"/>
      <c r="L6" s="13"/>
    </row>
    <row r="7" spans="1:16" ht="7.5" customHeight="1" x14ac:dyDescent="0.25">
      <c r="B7" s="14"/>
      <c r="C7" s="15"/>
      <c r="D7" s="8"/>
      <c r="E7" s="8"/>
      <c r="F7" s="8"/>
      <c r="G7" s="8"/>
      <c r="H7" s="8"/>
      <c r="I7" s="8"/>
      <c r="J7" s="8"/>
      <c r="K7" s="16"/>
      <c r="L7" s="9"/>
    </row>
    <row r="8" spans="1:16" ht="10.5" customHeight="1" x14ac:dyDescent="0.25">
      <c r="B8" s="17"/>
      <c r="C8" s="10"/>
      <c r="D8" s="10"/>
      <c r="E8" s="10"/>
      <c r="F8" s="10"/>
      <c r="G8" s="10"/>
      <c r="H8" s="9"/>
      <c r="I8" s="9"/>
      <c r="J8" s="9"/>
      <c r="K8" s="9"/>
      <c r="L8" s="9"/>
    </row>
    <row r="9" spans="1:16" ht="9" customHeight="1" x14ac:dyDescent="0.25">
      <c r="B9" s="14"/>
      <c r="C9" s="18"/>
      <c r="D9" s="18"/>
      <c r="E9" s="18"/>
      <c r="F9" s="18"/>
      <c r="G9" s="19"/>
      <c r="H9" s="7"/>
      <c r="I9" s="20"/>
      <c r="J9" s="7"/>
      <c r="K9" s="7"/>
      <c r="L9" s="7"/>
    </row>
    <row r="10" spans="1:16" ht="8.25" customHeight="1" x14ac:dyDescent="0.25">
      <c r="B10" s="21"/>
      <c r="C10" s="22"/>
      <c r="D10" s="22"/>
      <c r="E10" s="23"/>
      <c r="F10" s="23"/>
      <c r="G10" s="24"/>
      <c r="H10" s="7"/>
      <c r="I10" s="20"/>
      <c r="J10" s="7"/>
      <c r="K10" s="7"/>
      <c r="L10" s="7"/>
    </row>
    <row r="11" spans="1:16" ht="25.5" customHeight="1" x14ac:dyDescent="0.25">
      <c r="B11" s="25"/>
      <c r="C11" s="26" t="s">
        <v>5</v>
      </c>
      <c r="D11" s="26"/>
      <c r="E11" s="27" t="s">
        <v>6</v>
      </c>
      <c r="F11" s="27" t="s">
        <v>7</v>
      </c>
      <c r="G11" s="28"/>
      <c r="H11" s="26" t="s">
        <v>5</v>
      </c>
      <c r="I11" s="26"/>
      <c r="J11" s="27" t="s">
        <v>6</v>
      </c>
      <c r="K11" s="27" t="s">
        <v>7</v>
      </c>
      <c r="L11" s="29"/>
    </row>
    <row r="12" spans="1:16" ht="15.75" x14ac:dyDescent="0.25">
      <c r="A12" s="30"/>
      <c r="B12" s="31"/>
      <c r="C12" s="32"/>
      <c r="D12" s="32"/>
      <c r="E12" s="33"/>
      <c r="F12" s="33"/>
      <c r="G12" s="7"/>
      <c r="H12" s="7"/>
      <c r="I12" s="20"/>
      <c r="J12" s="7"/>
      <c r="K12" s="7"/>
      <c r="L12" s="34"/>
    </row>
    <row r="13" spans="1:16" ht="15.75" x14ac:dyDescent="0.25">
      <c r="A13" s="30"/>
      <c r="B13" s="35"/>
      <c r="C13" s="36"/>
      <c r="D13" s="36"/>
      <c r="E13" s="37"/>
      <c r="F13" s="37"/>
      <c r="G13" s="38"/>
      <c r="H13" s="7"/>
      <c r="I13" s="20"/>
      <c r="J13" s="39"/>
      <c r="K13" s="39"/>
      <c r="L13" s="34"/>
    </row>
    <row r="14" spans="1:16" ht="15.75" customHeight="1" x14ac:dyDescent="0.25">
      <c r="A14" s="30"/>
      <c r="B14" s="40"/>
      <c r="C14" s="41" t="s">
        <v>8</v>
      </c>
      <c r="D14" s="41"/>
      <c r="E14" s="42">
        <f>E16+E26</f>
        <v>518332001</v>
      </c>
      <c r="F14" s="42">
        <f>F16+F26</f>
        <v>4383650839</v>
      </c>
      <c r="G14" s="38"/>
      <c r="H14" s="41" t="s">
        <v>9</v>
      </c>
      <c r="I14" s="41"/>
      <c r="J14" s="42">
        <f>J16+J27</f>
        <v>1837080415</v>
      </c>
      <c r="K14" s="42">
        <f>K16+K27</f>
        <v>291137384</v>
      </c>
      <c r="L14" s="34"/>
      <c r="N14" s="43"/>
      <c r="O14" s="43"/>
      <c r="P14" s="43"/>
    </row>
    <row r="15" spans="1:16" ht="15.75" x14ac:dyDescent="0.25">
      <c r="A15" s="30"/>
      <c r="B15" s="44"/>
      <c r="C15" s="45"/>
      <c r="D15" s="46"/>
      <c r="E15" s="47"/>
      <c r="F15" s="47"/>
      <c r="G15" s="38"/>
      <c r="H15" s="45"/>
      <c r="I15" s="45"/>
      <c r="J15" s="47"/>
      <c r="K15" s="47"/>
      <c r="L15" s="34"/>
      <c r="N15" s="43"/>
    </row>
    <row r="16" spans="1:16" ht="15.75" customHeight="1" x14ac:dyDescent="0.25">
      <c r="A16" s="30"/>
      <c r="B16" s="44"/>
      <c r="C16" s="41" t="s">
        <v>10</v>
      </c>
      <c r="D16" s="41"/>
      <c r="E16" s="42">
        <f>SUM(E18:E24)</f>
        <v>813786</v>
      </c>
      <c r="F16" s="42">
        <f>SUM(F18:F24)</f>
        <v>1521472224</v>
      </c>
      <c r="G16" s="38"/>
      <c r="H16" s="41" t="s">
        <v>11</v>
      </c>
      <c r="I16" s="41"/>
      <c r="J16" s="42">
        <f>SUM(J18:J25)</f>
        <v>567254689</v>
      </c>
      <c r="K16" s="42">
        <f>SUM(K18:K25)</f>
        <v>22973372</v>
      </c>
      <c r="L16" s="34"/>
      <c r="N16" s="43"/>
    </row>
    <row r="17" spans="1:15" ht="15.75" x14ac:dyDescent="0.25">
      <c r="A17" s="30"/>
      <c r="B17" s="44"/>
      <c r="C17" s="45"/>
      <c r="D17" s="46"/>
      <c r="E17" s="47"/>
      <c r="F17" s="47"/>
      <c r="G17" s="38"/>
      <c r="H17" s="45"/>
      <c r="I17" s="45"/>
      <c r="J17" s="47"/>
      <c r="K17" s="47"/>
      <c r="L17" s="34"/>
      <c r="O17" s="43"/>
    </row>
    <row r="18" spans="1:15" ht="15.75" customHeight="1" x14ac:dyDescent="0.25">
      <c r="A18" s="30"/>
      <c r="B18" s="40"/>
      <c r="C18" s="48" t="s">
        <v>12</v>
      </c>
      <c r="D18" s="48"/>
      <c r="E18" s="49">
        <v>0</v>
      </c>
      <c r="F18" s="49">
        <v>495795182</v>
      </c>
      <c r="G18" s="38"/>
      <c r="H18" s="48" t="s">
        <v>13</v>
      </c>
      <c r="I18" s="48"/>
      <c r="J18" s="49">
        <v>438496347</v>
      </c>
      <c r="K18" s="49">
        <v>0</v>
      </c>
      <c r="L18" s="34"/>
      <c r="N18" s="50"/>
    </row>
    <row r="19" spans="1:15" ht="15.75" customHeight="1" x14ac:dyDescent="0.25">
      <c r="A19" s="30"/>
      <c r="B19" s="40"/>
      <c r="C19" s="48" t="s">
        <v>14</v>
      </c>
      <c r="D19" s="48"/>
      <c r="E19" s="49">
        <v>0</v>
      </c>
      <c r="F19" s="49">
        <v>121561220</v>
      </c>
      <c r="G19" s="38"/>
      <c r="H19" s="48" t="s">
        <v>15</v>
      </c>
      <c r="I19" s="48"/>
      <c r="J19" s="49">
        <v>686125</v>
      </c>
      <c r="K19" s="49">
        <v>0</v>
      </c>
      <c r="L19" s="34"/>
      <c r="N19" s="50"/>
    </row>
    <row r="20" spans="1:15" ht="15.75" customHeight="1" x14ac:dyDescent="0.25">
      <c r="A20" s="30"/>
      <c r="B20" s="40"/>
      <c r="C20" s="48" t="s">
        <v>16</v>
      </c>
      <c r="D20" s="48"/>
      <c r="E20" s="49">
        <v>0</v>
      </c>
      <c r="F20" s="49">
        <v>1556431</v>
      </c>
      <c r="G20" s="38"/>
      <c r="H20" s="48" t="s">
        <v>17</v>
      </c>
      <c r="I20" s="48"/>
      <c r="J20" s="49">
        <v>0</v>
      </c>
      <c r="K20" s="49">
        <v>688083</v>
      </c>
      <c r="L20" s="34"/>
      <c r="N20" s="50"/>
    </row>
    <row r="21" spans="1:15" ht="15.75" customHeight="1" x14ac:dyDescent="0.25">
      <c r="A21" s="30"/>
      <c r="B21" s="40"/>
      <c r="C21" s="48" t="s">
        <v>18</v>
      </c>
      <c r="D21" s="48"/>
      <c r="E21" s="49">
        <v>0</v>
      </c>
      <c r="F21" s="49">
        <v>82965686</v>
      </c>
      <c r="G21" s="38"/>
      <c r="H21" s="48" t="s">
        <v>19</v>
      </c>
      <c r="I21" s="48"/>
      <c r="J21" s="49">
        <v>0</v>
      </c>
      <c r="K21" s="49">
        <v>0</v>
      </c>
      <c r="L21" s="34"/>
      <c r="N21" s="50"/>
    </row>
    <row r="22" spans="1:15" ht="15.75" customHeight="1" x14ac:dyDescent="0.25">
      <c r="A22" s="30"/>
      <c r="B22" s="40"/>
      <c r="C22" s="48" t="s">
        <v>20</v>
      </c>
      <c r="D22" s="48"/>
      <c r="E22" s="49">
        <v>0</v>
      </c>
      <c r="F22" s="49">
        <v>703239797</v>
      </c>
      <c r="G22" s="38"/>
      <c r="H22" s="48" t="s">
        <v>21</v>
      </c>
      <c r="I22" s="48"/>
      <c r="J22" s="49">
        <v>0</v>
      </c>
      <c r="K22" s="49">
        <v>22285289</v>
      </c>
      <c r="L22" s="34"/>
      <c r="N22" s="50"/>
    </row>
    <row r="23" spans="1:15" ht="15.75" customHeight="1" x14ac:dyDescent="0.25">
      <c r="A23" s="30"/>
      <c r="B23" s="40"/>
      <c r="C23" s="48" t="s">
        <v>22</v>
      </c>
      <c r="D23" s="48"/>
      <c r="E23" s="49">
        <v>813786</v>
      </c>
      <c r="F23" s="49">
        <v>0</v>
      </c>
      <c r="G23" s="38"/>
      <c r="H23" s="48" t="s">
        <v>23</v>
      </c>
      <c r="I23" s="48"/>
      <c r="J23" s="49">
        <v>124641648</v>
      </c>
      <c r="K23" s="49">
        <v>0</v>
      </c>
      <c r="L23" s="34"/>
      <c r="N23" s="50"/>
    </row>
    <row r="24" spans="1:15" ht="15.75" customHeight="1" x14ac:dyDescent="0.25">
      <c r="A24" s="30"/>
      <c r="B24" s="40"/>
      <c r="C24" s="48" t="s">
        <v>24</v>
      </c>
      <c r="D24" s="48"/>
      <c r="E24" s="49">
        <v>0</v>
      </c>
      <c r="F24" s="49">
        <v>116353908</v>
      </c>
      <c r="G24" s="38"/>
      <c r="H24" s="48" t="s">
        <v>25</v>
      </c>
      <c r="I24" s="48"/>
      <c r="J24" s="49">
        <v>15615</v>
      </c>
      <c r="K24" s="49">
        <v>0</v>
      </c>
      <c r="L24" s="34"/>
      <c r="N24" s="50"/>
    </row>
    <row r="25" spans="1:15" ht="15.75" customHeight="1" x14ac:dyDescent="0.25">
      <c r="A25" s="30"/>
      <c r="B25" s="44"/>
      <c r="C25" s="45"/>
      <c r="D25" s="46"/>
      <c r="E25" s="47"/>
      <c r="F25" s="47"/>
      <c r="G25" s="38"/>
      <c r="H25" s="48" t="s">
        <v>26</v>
      </c>
      <c r="I25" s="48"/>
      <c r="J25" s="49">
        <v>3414954</v>
      </c>
      <c r="K25" s="49">
        <v>0</v>
      </c>
      <c r="L25" s="34"/>
      <c r="N25" s="50"/>
    </row>
    <row r="26" spans="1:15" ht="15.75" customHeight="1" x14ac:dyDescent="0.25">
      <c r="A26" s="30"/>
      <c r="B26" s="44"/>
      <c r="C26" s="41" t="s">
        <v>27</v>
      </c>
      <c r="D26" s="41"/>
      <c r="E26" s="42">
        <f>SUM(E28:E36)</f>
        <v>517518215</v>
      </c>
      <c r="F26" s="42">
        <f>SUM(F28:F36)</f>
        <v>2862178615</v>
      </c>
      <c r="G26" s="38"/>
      <c r="H26" s="45"/>
      <c r="I26" s="45"/>
      <c r="J26" s="47"/>
      <c r="K26" s="47"/>
      <c r="L26" s="34"/>
      <c r="N26" s="50"/>
    </row>
    <row r="27" spans="1:15" ht="15.75" customHeight="1" x14ac:dyDescent="0.25">
      <c r="A27" s="30"/>
      <c r="B27" s="44"/>
      <c r="C27" s="45"/>
      <c r="D27" s="46"/>
      <c r="E27" s="47"/>
      <c r="F27" s="47"/>
      <c r="G27" s="38"/>
      <c r="H27" s="41" t="s">
        <v>28</v>
      </c>
      <c r="I27" s="41"/>
      <c r="J27" s="42">
        <f>SUM(J29:J34)</f>
        <v>1269825726</v>
      </c>
      <c r="K27" s="42">
        <f>SUM(K29:K34)</f>
        <v>268164012</v>
      </c>
      <c r="L27" s="34"/>
      <c r="N27" s="50"/>
    </row>
    <row r="28" spans="1:15" ht="15.75" customHeight="1" x14ac:dyDescent="0.25">
      <c r="A28" s="30"/>
      <c r="B28" s="40"/>
      <c r="C28" s="48" t="s">
        <v>29</v>
      </c>
      <c r="D28" s="48"/>
      <c r="E28" s="49">
        <v>0</v>
      </c>
      <c r="F28" s="49">
        <v>723864278</v>
      </c>
      <c r="G28" s="38"/>
      <c r="H28" s="45"/>
      <c r="I28" s="45"/>
      <c r="J28" s="47"/>
      <c r="K28" s="47"/>
      <c r="L28" s="34"/>
      <c r="N28" s="50"/>
    </row>
    <row r="29" spans="1:15" ht="15.75" customHeight="1" x14ac:dyDescent="0.25">
      <c r="A29" s="30"/>
      <c r="B29" s="40"/>
      <c r="C29" s="48" t="s">
        <v>30</v>
      </c>
      <c r="D29" s="48"/>
      <c r="E29" s="49">
        <v>0</v>
      </c>
      <c r="F29" s="49">
        <v>840494066</v>
      </c>
      <c r="G29" s="38"/>
      <c r="H29" s="48" t="s">
        <v>31</v>
      </c>
      <c r="I29" s="48"/>
      <c r="J29" s="49">
        <v>0</v>
      </c>
      <c r="K29" s="49">
        <v>255768283</v>
      </c>
      <c r="L29" s="34"/>
      <c r="N29" s="50"/>
    </row>
    <row r="30" spans="1:15" ht="15.75" customHeight="1" x14ac:dyDescent="0.25">
      <c r="A30" s="30"/>
      <c r="B30" s="40"/>
      <c r="C30" s="48" t="s">
        <v>32</v>
      </c>
      <c r="D30" s="48"/>
      <c r="E30" s="49">
        <v>0</v>
      </c>
      <c r="F30" s="49">
        <v>562083186</v>
      </c>
      <c r="G30" s="38"/>
      <c r="H30" s="48" t="s">
        <v>33</v>
      </c>
      <c r="I30" s="48"/>
      <c r="J30" s="49">
        <v>0</v>
      </c>
      <c r="K30" s="49">
        <v>184251</v>
      </c>
      <c r="L30" s="34"/>
      <c r="N30" s="50"/>
    </row>
    <row r="31" spans="1:15" ht="15.75" customHeight="1" x14ac:dyDescent="0.25">
      <c r="A31" s="30"/>
      <c r="B31" s="40"/>
      <c r="C31" s="48" t="s">
        <v>34</v>
      </c>
      <c r="D31" s="48"/>
      <c r="E31" s="49">
        <v>0</v>
      </c>
      <c r="F31" s="49">
        <v>729643881</v>
      </c>
      <c r="G31" s="38"/>
      <c r="H31" s="48" t="s">
        <v>35</v>
      </c>
      <c r="I31" s="48"/>
      <c r="J31" s="49">
        <v>0</v>
      </c>
      <c r="K31" s="49">
        <v>12153399</v>
      </c>
      <c r="L31" s="34"/>
      <c r="N31" s="50"/>
    </row>
    <row r="32" spans="1:15" ht="15.75" customHeight="1" x14ac:dyDescent="0.25">
      <c r="A32" s="30"/>
      <c r="B32" s="40"/>
      <c r="C32" s="48" t="s">
        <v>36</v>
      </c>
      <c r="D32" s="48"/>
      <c r="E32" s="49">
        <v>0</v>
      </c>
      <c r="F32" s="49">
        <v>751343</v>
      </c>
      <c r="G32" s="38"/>
      <c r="H32" s="48" t="s">
        <v>37</v>
      </c>
      <c r="I32" s="48"/>
      <c r="J32" s="49">
        <v>61202922</v>
      </c>
      <c r="K32" s="49">
        <v>0</v>
      </c>
      <c r="L32" s="34"/>
      <c r="N32" s="50"/>
    </row>
    <row r="33" spans="1:15" ht="15.75" customHeight="1" x14ac:dyDescent="0.25">
      <c r="A33" s="30"/>
      <c r="B33" s="40"/>
      <c r="C33" s="48" t="s">
        <v>38</v>
      </c>
      <c r="D33" s="48"/>
      <c r="E33" s="49">
        <v>517518215</v>
      </c>
      <c r="F33" s="49">
        <v>0</v>
      </c>
      <c r="G33" s="38"/>
      <c r="H33" s="48" t="s">
        <v>39</v>
      </c>
      <c r="I33" s="48"/>
      <c r="J33" s="49">
        <v>1208622804</v>
      </c>
      <c r="K33" s="49">
        <v>0</v>
      </c>
      <c r="L33" s="34"/>
      <c r="N33" s="50"/>
    </row>
    <row r="34" spans="1:15" ht="15.75" customHeight="1" x14ac:dyDescent="0.25">
      <c r="A34" s="30"/>
      <c r="B34" s="40"/>
      <c r="C34" s="48" t="s">
        <v>40</v>
      </c>
      <c r="D34" s="48"/>
      <c r="E34" s="49">
        <v>0</v>
      </c>
      <c r="F34" s="49">
        <v>5205208</v>
      </c>
      <c r="G34" s="38"/>
      <c r="H34" s="48" t="s">
        <v>41</v>
      </c>
      <c r="I34" s="48"/>
      <c r="J34" s="49">
        <v>0</v>
      </c>
      <c r="K34" s="49">
        <v>58079</v>
      </c>
      <c r="L34" s="34"/>
      <c r="N34" s="50"/>
    </row>
    <row r="35" spans="1:15" ht="15.75" customHeight="1" x14ac:dyDescent="0.25">
      <c r="A35" s="30"/>
      <c r="B35" s="40"/>
      <c r="C35" s="48" t="s">
        <v>42</v>
      </c>
      <c r="D35" s="48"/>
      <c r="E35" s="49">
        <v>0</v>
      </c>
      <c r="F35" s="49">
        <v>0</v>
      </c>
      <c r="G35" s="38"/>
      <c r="H35" s="45"/>
      <c r="I35" s="45"/>
      <c r="J35" s="37"/>
      <c r="K35" s="37"/>
      <c r="L35" s="34"/>
      <c r="N35" s="50"/>
    </row>
    <row r="36" spans="1:15" ht="15.75" customHeight="1" x14ac:dyDescent="0.25">
      <c r="A36" s="30"/>
      <c r="B36" s="40"/>
      <c r="C36" s="48" t="s">
        <v>43</v>
      </c>
      <c r="D36" s="48"/>
      <c r="E36" s="49">
        <v>0</v>
      </c>
      <c r="F36" s="49">
        <v>136653</v>
      </c>
      <c r="G36" s="38"/>
      <c r="H36" s="41" t="s">
        <v>44</v>
      </c>
      <c r="I36" s="41"/>
      <c r="J36" s="42">
        <f>J38+J44+J52</f>
        <v>2430223182.0599995</v>
      </c>
      <c r="K36" s="42">
        <f>K38+K44+K52</f>
        <v>110847375</v>
      </c>
      <c r="L36" s="34"/>
      <c r="N36" s="50"/>
    </row>
    <row r="37" spans="1:15" ht="15.75" x14ac:dyDescent="0.25">
      <c r="A37" s="30"/>
      <c r="B37" s="44"/>
      <c r="C37" s="45"/>
      <c r="D37" s="46"/>
      <c r="E37" s="51"/>
      <c r="F37" s="51"/>
      <c r="G37" s="38"/>
      <c r="H37" s="45"/>
      <c r="I37" s="45"/>
      <c r="J37" s="47"/>
      <c r="K37" s="47"/>
      <c r="L37" s="34"/>
      <c r="O37" s="43"/>
    </row>
    <row r="38" spans="1:15" ht="15.75" customHeight="1" x14ac:dyDescent="0.25">
      <c r="A38" s="30"/>
      <c r="B38" s="40"/>
      <c r="C38" s="7"/>
      <c r="D38" s="7"/>
      <c r="E38" s="7"/>
      <c r="F38" s="7"/>
      <c r="G38" s="38"/>
      <c r="H38" s="41" t="s">
        <v>45</v>
      </c>
      <c r="I38" s="41"/>
      <c r="J38" s="42">
        <f>SUM(J40:J42)</f>
        <v>370261422</v>
      </c>
      <c r="K38" s="42">
        <f>SUM(K40:K42)</f>
        <v>20357252</v>
      </c>
      <c r="L38" s="34"/>
    </row>
    <row r="39" spans="1:15" ht="15.75" x14ac:dyDescent="0.25">
      <c r="A39" s="30"/>
      <c r="B39" s="44"/>
      <c r="C39" s="7"/>
      <c r="D39" s="7"/>
      <c r="E39" s="7"/>
      <c r="F39" s="7"/>
      <c r="G39" s="38"/>
      <c r="H39" s="45"/>
      <c r="I39" s="45"/>
      <c r="J39" s="47"/>
      <c r="K39" s="47"/>
      <c r="L39" s="34"/>
    </row>
    <row r="40" spans="1:15" ht="15.75" customHeight="1" x14ac:dyDescent="0.25">
      <c r="A40" s="30"/>
      <c r="B40" s="40"/>
      <c r="C40" s="7"/>
      <c r="D40" s="7"/>
      <c r="E40" s="7"/>
      <c r="F40" s="7"/>
      <c r="G40" s="38"/>
      <c r="H40" s="48" t="s">
        <v>46</v>
      </c>
      <c r="I40" s="48"/>
      <c r="J40" s="49">
        <v>370261422</v>
      </c>
      <c r="K40" s="49">
        <v>0</v>
      </c>
      <c r="L40" s="34"/>
    </row>
    <row r="41" spans="1:15" ht="15.75" customHeight="1" x14ac:dyDescent="0.25">
      <c r="A41" s="30"/>
      <c r="B41" s="44"/>
      <c r="C41" s="7"/>
      <c r="D41" s="7"/>
      <c r="E41" s="7"/>
      <c r="F41" s="7"/>
      <c r="G41" s="38"/>
      <c r="H41" s="48" t="s">
        <v>47</v>
      </c>
      <c r="I41" s="48"/>
      <c r="J41" s="49">
        <v>0</v>
      </c>
      <c r="K41" s="49">
        <v>19531052</v>
      </c>
      <c r="L41" s="34"/>
    </row>
    <row r="42" spans="1:15" ht="15.75" customHeight="1" x14ac:dyDescent="0.25">
      <c r="A42" s="30"/>
      <c r="B42" s="40"/>
      <c r="C42" s="7"/>
      <c r="D42" s="7"/>
      <c r="E42" s="7"/>
      <c r="F42" s="7"/>
      <c r="G42" s="38"/>
      <c r="H42" s="48" t="s">
        <v>48</v>
      </c>
      <c r="I42" s="48"/>
      <c r="J42" s="49">
        <v>0</v>
      </c>
      <c r="K42" s="49">
        <v>826200</v>
      </c>
      <c r="L42" s="34"/>
    </row>
    <row r="43" spans="1:15" ht="15.75" x14ac:dyDescent="0.25">
      <c r="A43" s="30"/>
      <c r="B43" s="40"/>
      <c r="C43" s="7"/>
      <c r="D43" s="7"/>
      <c r="E43" s="7"/>
      <c r="F43" s="7"/>
      <c r="G43" s="38"/>
      <c r="H43" s="45"/>
      <c r="I43" s="45"/>
      <c r="J43" s="47"/>
      <c r="K43" s="47"/>
      <c r="L43" s="34"/>
    </row>
    <row r="44" spans="1:15" ht="15.75" customHeight="1" x14ac:dyDescent="0.25">
      <c r="A44" s="30"/>
      <c r="B44" s="40"/>
      <c r="C44" s="7"/>
      <c r="D44" s="7"/>
      <c r="E44" s="7"/>
      <c r="F44" s="7"/>
      <c r="G44" s="38"/>
      <c r="H44" s="41" t="s">
        <v>49</v>
      </c>
      <c r="I44" s="41"/>
      <c r="J44" s="42">
        <f>SUM(J46:J50)</f>
        <v>2059961760.0599995</v>
      </c>
      <c r="K44" s="42">
        <f>SUM(K46:K50)</f>
        <v>90490123</v>
      </c>
      <c r="L44" s="34"/>
    </row>
    <row r="45" spans="1:15" ht="15.75" x14ac:dyDescent="0.25">
      <c r="A45" s="30"/>
      <c r="B45" s="40"/>
      <c r="C45" s="7"/>
      <c r="D45" s="7"/>
      <c r="E45" s="7"/>
      <c r="F45" s="7"/>
      <c r="G45" s="38"/>
      <c r="H45" s="45"/>
      <c r="I45" s="45"/>
      <c r="J45" s="47"/>
      <c r="K45" s="47"/>
      <c r="L45" s="34"/>
    </row>
    <row r="46" spans="1:15" ht="15.75" customHeight="1" x14ac:dyDescent="0.25">
      <c r="A46" s="30"/>
      <c r="B46" s="40"/>
      <c r="C46" s="7"/>
      <c r="D46" s="7"/>
      <c r="E46" s="7"/>
      <c r="F46" s="7"/>
      <c r="G46" s="38"/>
      <c r="H46" s="48" t="s">
        <v>50</v>
      </c>
      <c r="I46" s="48"/>
      <c r="J46" s="49">
        <v>362569416</v>
      </c>
      <c r="K46" s="49">
        <v>0</v>
      </c>
      <c r="L46" s="34"/>
    </row>
    <row r="47" spans="1:15" ht="15.75" customHeight="1" x14ac:dyDescent="0.25">
      <c r="A47" s="30"/>
      <c r="B47" s="40"/>
      <c r="C47" s="7"/>
      <c r="D47" s="7"/>
      <c r="E47" s="7"/>
      <c r="F47" s="7"/>
      <c r="G47" s="38"/>
      <c r="H47" s="48" t="s">
        <v>51</v>
      </c>
      <c r="I47" s="48"/>
      <c r="J47" s="49">
        <v>1542283759.0599995</v>
      </c>
      <c r="K47" s="49">
        <v>0</v>
      </c>
      <c r="L47" s="34"/>
    </row>
    <row r="48" spans="1:15" ht="15.75" customHeight="1" x14ac:dyDescent="0.25">
      <c r="A48" s="30"/>
      <c r="B48" s="40"/>
      <c r="C48" s="7"/>
      <c r="D48" s="7"/>
      <c r="E48" s="7"/>
      <c r="F48" s="7"/>
      <c r="G48" s="38"/>
      <c r="H48" s="48" t="s">
        <v>52</v>
      </c>
      <c r="I48" s="48"/>
      <c r="J48" s="49">
        <v>139794492</v>
      </c>
      <c r="K48" s="49">
        <v>0</v>
      </c>
      <c r="L48" s="34"/>
    </row>
    <row r="49" spans="1:12" ht="15.75" customHeight="1" x14ac:dyDescent="0.25">
      <c r="A49" s="30"/>
      <c r="B49" s="40"/>
      <c r="C49" s="7"/>
      <c r="D49" s="7"/>
      <c r="E49" s="7"/>
      <c r="F49" s="7"/>
      <c r="G49" s="38"/>
      <c r="H49" s="48" t="s">
        <v>53</v>
      </c>
      <c r="I49" s="48"/>
      <c r="J49" s="49">
        <v>15314093</v>
      </c>
      <c r="K49" s="49">
        <v>0</v>
      </c>
      <c r="L49" s="34"/>
    </row>
    <row r="50" spans="1:12" ht="15.75" customHeight="1" x14ac:dyDescent="0.25">
      <c r="A50" s="30"/>
      <c r="B50" s="44"/>
      <c r="C50" s="7"/>
      <c r="D50" s="7"/>
      <c r="E50" s="7"/>
      <c r="F50" s="7"/>
      <c r="G50" s="38"/>
      <c r="H50" s="48" t="s">
        <v>54</v>
      </c>
      <c r="I50" s="48"/>
      <c r="J50" s="49">
        <v>0</v>
      </c>
      <c r="K50" s="49">
        <v>90490123</v>
      </c>
      <c r="L50" s="34"/>
    </row>
    <row r="51" spans="1:12" ht="15.75" x14ac:dyDescent="0.25">
      <c r="A51" s="30"/>
      <c r="B51" s="40"/>
      <c r="C51" s="7"/>
      <c r="D51" s="7"/>
      <c r="E51" s="7"/>
      <c r="F51" s="7"/>
      <c r="G51" s="38"/>
      <c r="H51" s="45"/>
      <c r="I51" s="45"/>
      <c r="J51" s="47"/>
      <c r="K51" s="47"/>
      <c r="L51" s="34"/>
    </row>
    <row r="52" spans="1:12" ht="15.75" customHeight="1" x14ac:dyDescent="0.25">
      <c r="A52" s="30"/>
      <c r="B52" s="44"/>
      <c r="C52" s="7"/>
      <c r="D52" s="7"/>
      <c r="E52" s="7"/>
      <c r="F52" s="7"/>
      <c r="G52" s="38"/>
      <c r="H52" s="41" t="s">
        <v>55</v>
      </c>
      <c r="I52" s="41"/>
      <c r="J52" s="42">
        <f>SUM(J54:J55)</f>
        <v>0</v>
      </c>
      <c r="K52" s="42">
        <f>SUM(K54:K55)</f>
        <v>0</v>
      </c>
      <c r="L52" s="34"/>
    </row>
    <row r="53" spans="1:12" ht="6.75" customHeight="1" x14ac:dyDescent="0.25">
      <c r="A53" s="30"/>
      <c r="B53" s="40"/>
      <c r="C53" s="7"/>
      <c r="D53" s="7"/>
      <c r="E53" s="7"/>
      <c r="F53" s="7"/>
      <c r="G53" s="38"/>
      <c r="H53" s="45"/>
      <c r="I53" s="45"/>
      <c r="J53" s="47"/>
      <c r="K53" s="47"/>
      <c r="L53" s="34"/>
    </row>
    <row r="54" spans="1:12" ht="15.75" customHeight="1" x14ac:dyDescent="0.25">
      <c r="A54" s="30"/>
      <c r="B54" s="40"/>
      <c r="C54" s="7"/>
      <c r="D54" s="7"/>
      <c r="E54" s="7"/>
      <c r="F54" s="7"/>
      <c r="G54" s="38"/>
      <c r="H54" s="48" t="s">
        <v>56</v>
      </c>
      <c r="I54" s="48"/>
      <c r="J54" s="49">
        <v>0</v>
      </c>
      <c r="K54" s="49">
        <v>0</v>
      </c>
      <c r="L54" s="34"/>
    </row>
    <row r="55" spans="1:12" ht="15.75" customHeight="1" x14ac:dyDescent="0.25">
      <c r="A55" s="30"/>
      <c r="B55" s="52"/>
      <c r="C55" s="53"/>
      <c r="D55" s="53"/>
      <c r="E55" s="53"/>
      <c r="F55" s="53"/>
      <c r="G55" s="54"/>
      <c r="H55" s="55" t="s">
        <v>57</v>
      </c>
      <c r="I55" s="55"/>
      <c r="J55" s="56">
        <v>0</v>
      </c>
      <c r="K55" s="56">
        <v>0</v>
      </c>
      <c r="L55" s="57"/>
    </row>
    <row r="56" spans="1:12" ht="15.75" x14ac:dyDescent="0.25">
      <c r="B56" s="58"/>
      <c r="C56" s="7"/>
      <c r="D56" s="59"/>
      <c r="E56" s="39"/>
      <c r="F56" s="60"/>
      <c r="G56" s="60"/>
      <c r="H56" s="7"/>
      <c r="I56" s="61"/>
      <c r="J56" s="39"/>
      <c r="K56" s="60"/>
      <c r="L56" s="60"/>
    </row>
    <row r="57" spans="1:12" ht="15.75" x14ac:dyDescent="0.25">
      <c r="B57" s="62"/>
      <c r="C57" s="9"/>
      <c r="D57" s="59"/>
      <c r="E57" s="39"/>
      <c r="F57" s="60"/>
      <c r="G57" s="60"/>
      <c r="H57" s="9"/>
      <c r="I57" s="61"/>
      <c r="J57" s="39"/>
      <c r="K57" s="60"/>
      <c r="L57" s="60"/>
    </row>
    <row r="58" spans="1:12" x14ac:dyDescent="0.25"/>
    <row r="59" spans="1:12" x14ac:dyDescent="0.25"/>
    <row r="60" spans="1:12" x14ac:dyDescent="0.25"/>
    <row r="61" spans="1:12" x14ac:dyDescent="0.25"/>
    <row r="62" spans="1:12" x14ac:dyDescent="0.25"/>
    <row r="63" spans="1:12" x14ac:dyDescent="0.25"/>
  </sheetData>
  <mergeCells count="58">
    <mergeCell ref="H50:I50"/>
    <mergeCell ref="H52:I52"/>
    <mergeCell ref="H54:I54"/>
    <mergeCell ref="H55:I55"/>
    <mergeCell ref="H42:I42"/>
    <mergeCell ref="H44:I44"/>
    <mergeCell ref="H46:I46"/>
    <mergeCell ref="H47:I47"/>
    <mergeCell ref="H48:I48"/>
    <mergeCell ref="H49:I49"/>
    <mergeCell ref="C35:D35"/>
    <mergeCell ref="C36:D36"/>
    <mergeCell ref="H36:I36"/>
    <mergeCell ref="H38:I38"/>
    <mergeCell ref="H40:I40"/>
    <mergeCell ref="H41:I41"/>
    <mergeCell ref="C32:D32"/>
    <mergeCell ref="H32:I32"/>
    <mergeCell ref="C33:D33"/>
    <mergeCell ref="H33:I33"/>
    <mergeCell ref="C34:D34"/>
    <mergeCell ref="H34:I34"/>
    <mergeCell ref="C29:D29"/>
    <mergeCell ref="H29:I29"/>
    <mergeCell ref="C30:D30"/>
    <mergeCell ref="H30:I30"/>
    <mergeCell ref="C31:D31"/>
    <mergeCell ref="H31:I31"/>
    <mergeCell ref="C24:D24"/>
    <mergeCell ref="H24:I24"/>
    <mergeCell ref="H25:I25"/>
    <mergeCell ref="C26:D26"/>
    <mergeCell ref="H27:I27"/>
    <mergeCell ref="C28:D28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1:D11"/>
    <mergeCell ref="H11:I11"/>
    <mergeCell ref="C14:D14"/>
    <mergeCell ref="H14:I14"/>
    <mergeCell ref="C16:D16"/>
    <mergeCell ref="H16:I16"/>
    <mergeCell ref="D2:J2"/>
    <mergeCell ref="D3:J3"/>
    <mergeCell ref="D4:J4"/>
    <mergeCell ref="D5:J5"/>
    <mergeCell ref="D6:J6"/>
    <mergeCell ref="D7:J7"/>
  </mergeCells>
  <printOptions horizontalCentered="1"/>
  <pageMargins left="0.31527777777777799" right="0.31527777777777799" top="0.94513888888888897" bottom="0.94513888888888897" header="0.51180555555555496" footer="0.51180555555555496"/>
  <pageSetup scale="5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Cambios en la Situacion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2025-04-04T15:58:02Z</dcterms:modified>
</cp:coreProperties>
</file>