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CONSOLIDADOS PARA IMPRIMIR CUENTA PÚBLICA 2024\AUTÓNOMOS\"/>
    </mc:Choice>
  </mc:AlternateContent>
  <xr:revisionPtr revIDLastSave="0" documentId="13_ncr:1_{9B607D3A-04BB-4F8F-921D-B4D88753AB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do Cambios en la Situacion F" sheetId="2" r:id="rId1"/>
  </sheets>
  <definedNames>
    <definedName name="_xlnm.Print_Area" localSheetId="0">'Edo Cambios en la Situacion F'!$A$1:$T$56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" i="2" l="1"/>
  <c r="J52" i="2"/>
  <c r="K44" i="2"/>
  <c r="J44" i="2"/>
  <c r="K38" i="2"/>
  <c r="J38" i="2"/>
  <c r="K36" i="2"/>
  <c r="J36" i="2"/>
  <c r="K27" i="2"/>
  <c r="J27" i="2"/>
  <c r="F26" i="2"/>
  <c r="E26" i="2"/>
  <c r="K16" i="2"/>
  <c r="K14" i="2" s="1"/>
  <c r="J16" i="2"/>
  <c r="J14" i="2" s="1"/>
  <c r="F16" i="2"/>
  <c r="F14" i="2" s="1"/>
  <c r="E16" i="2"/>
  <c r="E14" i="2" s="1"/>
</calcChain>
</file>

<file path=xl/sharedStrings.xml><?xml version="1.0" encoding="utf-8"?>
<sst xmlns="http://schemas.openxmlformats.org/spreadsheetml/2006/main" count="61" uniqueCount="58">
  <si>
    <t>ESTADO DE TAMAULIPAS</t>
  </si>
  <si>
    <t>ÓRGANOS AUTÓNOMOS</t>
  </si>
  <si>
    <t>Estado de Cambios en la Situación Financiera Consolidado</t>
  </si>
  <si>
    <t>Al 31 de Diciembre de 2024 y 2023</t>
  </si>
  <si>
    <t>(Cifras en Pesos)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</si>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</sst>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0_ ;\-0\ 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0"/>
      <name val="Arial"/>
      <family val="2"/>
      <charset val="1"/>
    </font>
    <font>
      <b/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2"/>
      <color rgb="FFFF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2"/>
      <color rgb="FF80808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  <fill>
      <patternFill patternType="solid">
        <fgColor rgb="FFBFBFBF"/>
        <bgColor rgb="FFCCCCFF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164" fontId="1" fillId="0" borderId="0" applyBorder="0" applyProtection="0"/>
  </cellStyleXfs>
  <cellXfs count="52">
    <xf numFmtId="0" fontId="0" fillId="0" borderId="0" xfId="0"/>
    <xf numFmtId="0" fontId="2" fillId="0" borderId="0" xfId="1" applyFont="1"/>
    <xf numFmtId="0" fontId="2" fillId="2" borderId="0" xfId="1" applyFont="1" applyFill="1" applyProtection="1">
      <protection locked="0"/>
    </xf>
    <xf numFmtId="0" fontId="3" fillId="2" borderId="0" xfId="1" applyFont="1" applyFill="1" applyAlignment="1" applyProtection="1">
      <alignment horizontal="center"/>
      <protection locked="0"/>
    </xf>
    <xf numFmtId="0" fontId="1" fillId="0" borderId="0" xfId="1"/>
    <xf numFmtId="0" fontId="2" fillId="2" borderId="0" xfId="1" applyFont="1" applyFill="1"/>
    <xf numFmtId="0" fontId="2" fillId="2" borderId="0" xfId="1" applyFont="1" applyFill="1" applyAlignment="1">
      <alignment vertical="top"/>
    </xf>
    <xf numFmtId="0" fontId="2" fillId="2" borderId="0" xfId="1" applyFont="1" applyFill="1" applyAlignment="1">
      <alignment wrapText="1"/>
    </xf>
    <xf numFmtId="0" fontId="3" fillId="2" borderId="0" xfId="2" applyFont="1" applyFill="1"/>
    <xf numFmtId="0" fontId="5" fillId="2" borderId="0" xfId="1" applyFont="1" applyFill="1"/>
    <xf numFmtId="0" fontId="3" fillId="2" borderId="0" xfId="2" applyFont="1" applyFill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0" xfId="1" applyFont="1" applyFill="1" applyAlignment="1">
      <alignment horizontal="right"/>
    </xf>
    <xf numFmtId="0" fontId="3" fillId="2" borderId="0" xfId="1" applyFont="1" applyFill="1"/>
    <xf numFmtId="0" fontId="5" fillId="2" borderId="0" xfId="1" applyFont="1" applyFill="1" applyAlignment="1">
      <alignment horizontal="center"/>
    </xf>
    <xf numFmtId="0" fontId="6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7" fillId="3" borderId="1" xfId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165" fontId="8" fillId="3" borderId="2" xfId="3" applyNumberFormat="1" applyFont="1" applyFill="1" applyBorder="1" applyAlignment="1" applyProtection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2" fillId="2" borderId="4" xfId="1" applyFont="1" applyFill="1" applyBorder="1"/>
    <xf numFmtId="0" fontId="3" fillId="2" borderId="0" xfId="2" applyFont="1" applyFill="1" applyAlignment="1">
      <alignment vertical="center"/>
    </xf>
    <xf numFmtId="0" fontId="6" fillId="2" borderId="0" xfId="2" applyFont="1" applyFill="1"/>
    <xf numFmtId="0" fontId="2" fillId="2" borderId="5" xfId="1" applyFont="1" applyFill="1" applyBorder="1"/>
    <xf numFmtId="0" fontId="2" fillId="2" borderId="4" xfId="1" applyFont="1" applyFill="1" applyBorder="1" applyAlignment="1">
      <alignment vertical="top"/>
    </xf>
    <xf numFmtId="0" fontId="3" fillId="2" borderId="0" xfId="2" applyFont="1" applyFill="1" applyAlignment="1">
      <alignment vertical="top"/>
    </xf>
    <xf numFmtId="3" fontId="3" fillId="2" borderId="0" xfId="2" applyNumberFormat="1" applyFont="1" applyFill="1" applyAlignment="1">
      <alignment horizontal="right"/>
    </xf>
    <xf numFmtId="3" fontId="2" fillId="2" borderId="0" xfId="1" applyNumberFormat="1" applyFont="1" applyFill="1"/>
    <xf numFmtId="0" fontId="6" fillId="2" borderId="4" xfId="1" applyFont="1" applyFill="1" applyBorder="1" applyAlignment="1">
      <alignment horizontal="left" vertical="top"/>
    </xf>
    <xf numFmtId="0" fontId="3" fillId="2" borderId="0" xfId="1" applyFont="1" applyFill="1" applyAlignment="1">
      <alignment horizontal="left" vertical="top" wrapText="1"/>
    </xf>
    <xf numFmtId="3" fontId="3" fillId="4" borderId="0" xfId="1" applyNumberFormat="1" applyFont="1" applyFill="1" applyAlignment="1">
      <alignment horizontal="right" vertical="top"/>
    </xf>
    <xf numFmtId="3" fontId="1" fillId="0" borderId="0" xfId="1" applyNumberFormat="1"/>
    <xf numFmtId="0" fontId="3" fillId="2" borderId="4" xfId="1" applyFont="1" applyFill="1" applyBorder="1" applyAlignment="1">
      <alignment horizontal="left" vertical="top"/>
    </xf>
    <xf numFmtId="0" fontId="3" fillId="2" borderId="0" xfId="1" applyFont="1" applyFill="1" applyAlignment="1">
      <alignment vertical="top" wrapText="1"/>
    </xf>
    <xf numFmtId="0" fontId="3" fillId="2" borderId="0" xfId="1" applyFont="1" applyFill="1" applyAlignment="1">
      <alignment vertical="top"/>
    </xf>
    <xf numFmtId="3" fontId="6" fillId="2" borderId="0" xfId="1" applyNumberFormat="1" applyFont="1" applyFill="1" applyAlignment="1">
      <alignment horizontal="right" vertical="top"/>
    </xf>
    <xf numFmtId="0" fontId="6" fillId="2" borderId="0" xfId="1" applyFont="1" applyFill="1" applyAlignment="1">
      <alignment horizontal="left" vertical="top" wrapText="1"/>
    </xf>
    <xf numFmtId="3" fontId="6" fillId="2" borderId="0" xfId="3" applyNumberFormat="1" applyFont="1" applyFill="1" applyBorder="1" applyAlignment="1" applyProtection="1">
      <alignment horizontal="right" vertical="top" wrapText="1"/>
      <protection locked="0"/>
    </xf>
    <xf numFmtId="0" fontId="9" fillId="2" borderId="0" xfId="2" applyFont="1" applyFill="1" applyAlignment="1">
      <alignment horizontal="center"/>
    </xf>
    <xf numFmtId="0" fontId="6" fillId="2" borderId="6" xfId="1" applyFont="1" applyFill="1" applyBorder="1" applyAlignment="1">
      <alignment horizontal="left" vertical="top"/>
    </xf>
    <xf numFmtId="0" fontId="2" fillId="2" borderId="7" xfId="1" applyFont="1" applyFill="1" applyBorder="1"/>
    <xf numFmtId="0" fontId="2" fillId="2" borderId="7" xfId="1" applyFont="1" applyFill="1" applyBorder="1" applyAlignment="1">
      <alignment vertical="top"/>
    </xf>
    <xf numFmtId="0" fontId="6" fillId="2" borderId="7" xfId="1" applyFont="1" applyFill="1" applyBorder="1" applyAlignment="1">
      <alignment horizontal="left" vertical="top" wrapText="1"/>
    </xf>
    <xf numFmtId="3" fontId="6" fillId="2" borderId="7" xfId="3" applyNumberFormat="1" applyFont="1" applyFill="1" applyBorder="1" applyAlignment="1" applyProtection="1">
      <alignment horizontal="right" vertical="top" wrapText="1"/>
      <protection locked="0"/>
    </xf>
    <xf numFmtId="0" fontId="2" fillId="2" borderId="8" xfId="1" applyFont="1" applyFill="1" applyBorder="1"/>
    <xf numFmtId="0" fontId="6" fillId="2" borderId="0" xfId="1" applyFont="1" applyFill="1" applyAlignment="1">
      <alignment vertical="top"/>
    </xf>
    <xf numFmtId="0" fontId="6" fillId="2" borderId="0" xfId="1" applyFont="1" applyFill="1"/>
    <xf numFmtId="164" fontId="6" fillId="2" borderId="0" xfId="3" applyFont="1" applyFill="1" applyBorder="1" applyProtection="1"/>
    <xf numFmtId="0" fontId="6" fillId="2" borderId="0" xfId="1" applyFont="1" applyFill="1" applyAlignment="1">
      <alignment vertical="center" wrapText="1"/>
    </xf>
  </cellXfs>
  <cellStyles count="4">
    <cellStyle name="Millares 2" xfId="3" xr:uid="{F6D633CF-EBE8-489E-9D6E-CC06830E9C04}"/>
    <cellStyle name="Normal" xfId="0" builtinId="0"/>
    <cellStyle name="Normal 2" xfId="1" xr:uid="{327C5EFE-209C-436A-9B56-2158DFFB7EC5}"/>
    <cellStyle name="Normal 2 2" xfId="2" xr:uid="{86574A9F-3B94-46E4-AE04-7356E177EE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222480</xdr:colOff>
      <xdr:row>2</xdr:row>
      <xdr:rowOff>49320</xdr:rowOff>
    </xdr:from>
    <xdr:to>
      <xdr:col>3</xdr:col>
      <xdr:colOff>1851840</xdr:colOff>
      <xdr:row>7</xdr:row>
      <xdr:rowOff>70920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7F6B02F-2978-42C3-A692-DD9E7A13D0C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32030" y="344595"/>
          <a:ext cx="2391360" cy="97410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8</xdr:col>
      <xdr:colOff>3503160</xdr:colOff>
      <xdr:row>3</xdr:row>
      <xdr:rowOff>74220</xdr:rowOff>
    </xdr:from>
    <xdr:to>
      <xdr:col>10</xdr:col>
      <xdr:colOff>408215</xdr:colOff>
      <xdr:row>7</xdr:row>
      <xdr:rowOff>74222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3D2F89AB-E598-4ADA-9A96-4FA3A996ED99}"/>
            </a:ext>
          </a:extLst>
        </xdr:cNvPr>
        <xdr:cNvSpPr/>
      </xdr:nvSpPr>
      <xdr:spPr>
        <a:xfrm>
          <a:off x="11237460" y="607620"/>
          <a:ext cx="1953305" cy="714377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 algn="r">
            <a:lnSpc>
              <a:spcPct val="100000"/>
            </a:lnSpc>
          </a:pPr>
          <a:r>
            <a:rPr lang="es-MX" sz="1800" b="1" strike="noStrike" spc="-1">
              <a:solidFill>
                <a:srgbClr val="000000"/>
              </a:solidFill>
              <a:latin typeface="Calibri"/>
            </a:rPr>
            <a:t>CUENTA PÚBLICA CONSOLIDADA</a:t>
          </a:r>
          <a:endParaRPr lang="es-MX" sz="1800" b="0" strike="noStrike" spc="-1">
            <a:latin typeface="Times New Roman"/>
          </a:endParaRPr>
        </a:p>
      </xdr:txBody>
    </xdr:sp>
    <xdr:clientData/>
  </xdr:twoCellAnchor>
  <xdr:twoCellAnchor>
    <xdr:from>
      <xdr:col>10</xdr:col>
      <xdr:colOff>630877</xdr:colOff>
      <xdr:row>3</xdr:row>
      <xdr:rowOff>136071</xdr:rowOff>
    </xdr:from>
    <xdr:to>
      <xdr:col>10</xdr:col>
      <xdr:colOff>1533240</xdr:colOff>
      <xdr:row>6</xdr:row>
      <xdr:rowOff>56880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1711B070-940D-4110-8E0C-D3BE93186800}"/>
            </a:ext>
          </a:extLst>
        </xdr:cNvPr>
        <xdr:cNvSpPr/>
      </xdr:nvSpPr>
      <xdr:spPr>
        <a:xfrm>
          <a:off x="13413427" y="669471"/>
          <a:ext cx="902363" cy="520884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2400" b="1" strike="noStrike" spc="-1">
              <a:solidFill>
                <a:srgbClr val="000000"/>
              </a:solidFill>
              <a:latin typeface="Calibri"/>
            </a:rPr>
            <a:t>2024</a:t>
          </a:r>
          <a:endParaRPr lang="es-MX" sz="2400" b="0" strike="noStrike" spc="-1">
            <a:latin typeface="Times New Roman"/>
          </a:endParaRPr>
        </a:p>
      </xdr:txBody>
    </xdr:sp>
    <xdr:clientData/>
  </xdr:twoCellAnchor>
  <xdr:twoCellAnchor editAs="oneCell">
    <xdr:from>
      <xdr:col>10</xdr:col>
      <xdr:colOff>533520</xdr:colOff>
      <xdr:row>4</xdr:row>
      <xdr:rowOff>47520</xdr:rowOff>
    </xdr:from>
    <xdr:to>
      <xdr:col>10</xdr:col>
      <xdr:colOff>551520</xdr:colOff>
      <xdr:row>5</xdr:row>
      <xdr:rowOff>186120</xdr:rowOff>
    </xdr:to>
    <xdr:pic>
      <xdr:nvPicPr>
        <xdr:cNvPr id="5" name="7 Imagen">
          <a:extLst>
            <a:ext uri="{FF2B5EF4-FFF2-40B4-BE49-F238E27FC236}">
              <a16:creationId xmlns:a16="http://schemas.microsoft.com/office/drawing/2014/main" id="{C70BE6FE-5E9A-4487-9DED-726A57F99AF9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3316070" y="780945"/>
          <a:ext cx="18000" cy="33862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68EE0-0411-4197-BBE6-6774522D41BB}">
  <dimension ref="A1:IZ63"/>
  <sheetViews>
    <sheetView showGridLines="0" tabSelected="1" zoomScale="77" zoomScaleNormal="77" zoomScalePageLayoutView="90" workbookViewId="0">
      <selection activeCell="IY11" sqref="IY11"/>
    </sheetView>
  </sheetViews>
  <sheetFormatPr baseColWidth="10" defaultColWidth="10.7109375" defaultRowHeight="15" customHeight="1" zeroHeight="1" x14ac:dyDescent="0.25"/>
  <cols>
    <col min="1" max="1" width="1.140625" style="4" customWidth="1"/>
    <col min="2" max="2" width="2" style="4" customWidth="1"/>
    <col min="3" max="3" width="11.42578125" style="4" customWidth="1"/>
    <col min="4" max="4" width="42.7109375" style="4" customWidth="1"/>
    <col min="5" max="5" width="22.28515625" style="4" customWidth="1"/>
    <col min="6" max="6" width="22" style="4" customWidth="1"/>
    <col min="7" max="7" width="3" style="4" customWidth="1"/>
    <col min="8" max="8" width="11.42578125" style="4" customWidth="1"/>
    <col min="9" max="9" width="53" style="4" customWidth="1"/>
    <col min="10" max="10" width="22.7109375" style="4" customWidth="1"/>
    <col min="11" max="11" width="23.85546875" style="4" customWidth="1"/>
    <col min="12" max="12" width="1" style="4" customWidth="1"/>
    <col min="13" max="13" width="4.42578125" style="4" customWidth="1"/>
    <col min="14" max="256" width="11.5703125" style="4" hidden="1" customWidth="1"/>
    <col min="257" max="257" width="1.42578125" style="4" customWidth="1"/>
    <col min="258" max="258" width="3.28515625" style="4" customWidth="1"/>
    <col min="259" max="259" width="16.28515625" style="4" customWidth="1"/>
    <col min="260" max="260" width="40" style="4" customWidth="1"/>
    <col min="261" max="262" width="21" style="4" customWidth="1"/>
    <col min="263" max="263" width="3.42578125" style="4" customWidth="1"/>
    <col min="264" max="264" width="11.42578125" style="4" customWidth="1"/>
    <col min="265" max="265" width="50.85546875" style="4" customWidth="1"/>
    <col min="266" max="267" width="21" style="4" customWidth="1"/>
    <col min="268" max="268" width="3.5703125" style="4" customWidth="1"/>
    <col min="269" max="269" width="4.42578125" style="4" customWidth="1"/>
    <col min="270" max="512" width="10.7109375" style="4"/>
    <col min="513" max="513" width="1.42578125" style="4" customWidth="1"/>
    <col min="514" max="514" width="3.28515625" style="4" customWidth="1"/>
    <col min="515" max="515" width="11.42578125" style="4" customWidth="1"/>
    <col min="516" max="516" width="40" style="4" customWidth="1"/>
    <col min="517" max="518" width="21" style="4" customWidth="1"/>
    <col min="519" max="519" width="3.42578125" style="4" customWidth="1"/>
    <col min="520" max="520" width="11.42578125" style="4" customWidth="1"/>
    <col min="521" max="521" width="50.85546875" style="4" customWidth="1"/>
    <col min="522" max="523" width="21" style="4" customWidth="1"/>
    <col min="524" max="524" width="3.5703125" style="4" customWidth="1"/>
    <col min="525" max="525" width="4.42578125" style="4" customWidth="1"/>
    <col min="526" max="768" width="10.7109375" style="4"/>
    <col min="769" max="769" width="1.42578125" style="4" customWidth="1"/>
    <col min="770" max="770" width="3.28515625" style="4" customWidth="1"/>
    <col min="771" max="771" width="11.42578125" style="4" customWidth="1"/>
    <col min="772" max="772" width="40" style="4" customWidth="1"/>
    <col min="773" max="774" width="21" style="4" customWidth="1"/>
    <col min="775" max="775" width="3.42578125" style="4" customWidth="1"/>
    <col min="776" max="776" width="11.42578125" style="4" customWidth="1"/>
    <col min="777" max="777" width="50.85546875" style="4" customWidth="1"/>
    <col min="778" max="779" width="21" style="4" customWidth="1"/>
    <col min="780" max="780" width="3.5703125" style="4" customWidth="1"/>
    <col min="781" max="781" width="4.42578125" style="4" customWidth="1"/>
    <col min="782" max="16384" width="10.7109375" style="4"/>
  </cols>
  <sheetData>
    <row r="1" spans="1:260" ht="20.25" customHeight="1" x14ac:dyDescent="0.25">
      <c r="A1" s="1"/>
      <c r="B1" s="2"/>
      <c r="C1" s="1"/>
      <c r="D1" s="3" t="s">
        <v>0</v>
      </c>
      <c r="E1" s="3"/>
      <c r="F1" s="3"/>
      <c r="G1" s="3"/>
      <c r="H1" s="3"/>
      <c r="I1" s="3"/>
      <c r="J1" s="3"/>
      <c r="K1" s="2"/>
      <c r="L1" s="2"/>
      <c r="M1" s="1"/>
    </row>
    <row r="2" spans="1:260" ht="3" customHeight="1" x14ac:dyDescent="0.25">
      <c r="A2" s="1"/>
      <c r="B2" s="5"/>
      <c r="C2" s="5"/>
      <c r="D2" s="6"/>
      <c r="E2" s="5"/>
      <c r="F2" s="5"/>
      <c r="G2" s="5"/>
      <c r="H2" s="5"/>
      <c r="I2" s="7"/>
      <c r="J2" s="5"/>
      <c r="K2" s="5"/>
      <c r="L2" s="5"/>
      <c r="M2" s="1"/>
    </row>
    <row r="3" spans="1:260" ht="18.75" customHeight="1" x14ac:dyDescent="0.25">
      <c r="A3" s="1"/>
      <c r="B3" s="5"/>
      <c r="C3" s="1"/>
      <c r="D3" s="3" t="s">
        <v>1</v>
      </c>
      <c r="E3" s="3"/>
      <c r="F3" s="3"/>
      <c r="G3" s="3"/>
      <c r="H3" s="3"/>
      <c r="I3" s="3"/>
      <c r="J3" s="3"/>
      <c r="K3" s="8"/>
      <c r="L3" s="8"/>
      <c r="M3" s="1"/>
    </row>
    <row r="4" spans="1:260" ht="15.75" x14ac:dyDescent="0.25">
      <c r="A4" s="1"/>
      <c r="B4" s="9"/>
      <c r="C4" s="1"/>
      <c r="D4" s="10" t="s">
        <v>2</v>
      </c>
      <c r="E4" s="10"/>
      <c r="F4" s="10"/>
      <c r="G4" s="10"/>
      <c r="H4" s="10"/>
      <c r="I4" s="10"/>
      <c r="J4" s="10"/>
      <c r="K4" s="9"/>
      <c r="L4" s="9"/>
      <c r="M4" s="1"/>
    </row>
    <row r="5" spans="1:260" ht="15.75" x14ac:dyDescent="0.25">
      <c r="A5" s="1"/>
      <c r="B5" s="11"/>
      <c r="C5" s="1"/>
      <c r="D5" s="10" t="s">
        <v>3</v>
      </c>
      <c r="E5" s="10"/>
      <c r="F5" s="10"/>
      <c r="G5" s="10"/>
      <c r="H5" s="10"/>
      <c r="I5" s="10"/>
      <c r="J5" s="10"/>
      <c r="K5" s="9"/>
      <c r="L5" s="9"/>
      <c r="M5" s="1"/>
    </row>
    <row r="6" spans="1:260" ht="15.75" x14ac:dyDescent="0.25">
      <c r="A6" s="1"/>
      <c r="B6" s="11"/>
      <c r="C6" s="1"/>
      <c r="D6" s="10" t="s">
        <v>4</v>
      </c>
      <c r="E6" s="10"/>
      <c r="F6" s="10"/>
      <c r="G6" s="10"/>
      <c r="H6" s="10"/>
      <c r="I6" s="10"/>
      <c r="J6" s="10"/>
      <c r="K6" s="9"/>
      <c r="L6" s="9"/>
      <c r="M6" s="1"/>
    </row>
    <row r="7" spans="1:260" ht="9" customHeight="1" x14ac:dyDescent="0.25">
      <c r="A7" s="1"/>
      <c r="B7" s="11"/>
      <c r="C7" s="12"/>
      <c r="D7" s="3"/>
      <c r="E7" s="3"/>
      <c r="F7" s="3"/>
      <c r="G7" s="3"/>
      <c r="H7" s="3"/>
      <c r="I7" s="3"/>
      <c r="J7" s="3"/>
      <c r="K7" s="13"/>
      <c r="L7" s="1"/>
      <c r="M7" s="1"/>
    </row>
    <row r="8" spans="1:260" ht="6.75" customHeight="1" x14ac:dyDescent="0.25">
      <c r="A8" s="1"/>
      <c r="B8" s="8"/>
      <c r="C8" s="8"/>
      <c r="D8" s="8"/>
      <c r="E8" s="8"/>
      <c r="F8" s="8"/>
      <c r="G8" s="8"/>
      <c r="H8" s="1"/>
      <c r="I8" s="1"/>
      <c r="J8" s="1"/>
      <c r="K8" s="1"/>
      <c r="L8" s="1"/>
      <c r="M8" s="1"/>
    </row>
    <row r="9" spans="1:260" ht="6.75" customHeight="1" x14ac:dyDescent="0.25">
      <c r="A9" s="1"/>
      <c r="B9" s="11"/>
      <c r="C9" s="11"/>
      <c r="D9" s="11"/>
      <c r="E9" s="11"/>
      <c r="F9" s="11"/>
      <c r="G9" s="14"/>
      <c r="H9" s="5"/>
      <c r="I9" s="7"/>
      <c r="J9" s="5"/>
      <c r="K9" s="5"/>
      <c r="L9" s="5"/>
      <c r="M9" s="1"/>
    </row>
    <row r="10" spans="1:260" ht="8.25" customHeight="1" x14ac:dyDescent="0.25">
      <c r="A10" s="1"/>
      <c r="B10" s="15"/>
      <c r="C10" s="15"/>
      <c r="D10" s="15"/>
      <c r="E10" s="16"/>
      <c r="F10" s="16"/>
      <c r="G10" s="17"/>
      <c r="H10" s="5"/>
      <c r="I10" s="7"/>
      <c r="J10" s="5"/>
      <c r="K10" s="5"/>
      <c r="L10" s="5"/>
      <c r="M10" s="1"/>
    </row>
    <row r="11" spans="1:260" ht="15.75" x14ac:dyDescent="0.25">
      <c r="A11" s="1"/>
      <c r="B11" s="18"/>
      <c r="C11" s="19" t="s">
        <v>5</v>
      </c>
      <c r="D11" s="19"/>
      <c r="E11" s="20" t="s">
        <v>6</v>
      </c>
      <c r="F11" s="20" t="s">
        <v>7</v>
      </c>
      <c r="G11" s="21"/>
      <c r="H11" s="19" t="s">
        <v>5</v>
      </c>
      <c r="I11" s="19"/>
      <c r="J11" s="20" t="s">
        <v>6</v>
      </c>
      <c r="K11" s="20" t="s">
        <v>7</v>
      </c>
      <c r="L11" s="22"/>
      <c r="M11" s="1"/>
    </row>
    <row r="12" spans="1:260" ht="15.75" x14ac:dyDescent="0.25">
      <c r="A12" s="1"/>
      <c r="B12" s="23"/>
      <c r="C12" s="24"/>
      <c r="D12" s="24"/>
      <c r="E12" s="25"/>
      <c r="F12" s="25"/>
      <c r="G12" s="5"/>
      <c r="H12" s="5"/>
      <c r="I12" s="7"/>
      <c r="J12" s="5"/>
      <c r="K12" s="5"/>
      <c r="L12" s="26"/>
      <c r="M12" s="1"/>
    </row>
    <row r="13" spans="1:260" ht="15.75" x14ac:dyDescent="0.25">
      <c r="A13" s="1"/>
      <c r="B13" s="27"/>
      <c r="C13" s="28"/>
      <c r="D13" s="28"/>
      <c r="E13" s="29"/>
      <c r="F13" s="29"/>
      <c r="G13" s="6"/>
      <c r="H13" s="5"/>
      <c r="I13" s="7"/>
      <c r="J13" s="30"/>
      <c r="K13" s="30"/>
      <c r="L13" s="26"/>
      <c r="M13" s="1"/>
    </row>
    <row r="14" spans="1:260" ht="15.75" customHeight="1" x14ac:dyDescent="0.25">
      <c r="A14" s="1"/>
      <c r="B14" s="31"/>
      <c r="C14" s="32" t="s">
        <v>8</v>
      </c>
      <c r="D14" s="32"/>
      <c r="E14" s="33">
        <f>E16+E26</f>
        <v>596338733.99999988</v>
      </c>
      <c r="F14" s="33">
        <f>F16+F26</f>
        <v>779288952.00000012</v>
      </c>
      <c r="G14" s="6"/>
      <c r="H14" s="32" t="s">
        <v>9</v>
      </c>
      <c r="I14" s="32"/>
      <c r="J14" s="33">
        <f>J16+J27</f>
        <v>986949</v>
      </c>
      <c r="K14" s="33">
        <f>K16+K27</f>
        <v>23016135</v>
      </c>
      <c r="L14" s="26"/>
      <c r="M14" s="1"/>
      <c r="IY14" s="34"/>
      <c r="IZ14" s="34"/>
    </row>
    <row r="15" spans="1:260" ht="15.75" x14ac:dyDescent="0.25">
      <c r="A15" s="1"/>
      <c r="B15" s="35"/>
      <c r="C15" s="36"/>
      <c r="D15" s="37"/>
      <c r="E15" s="38"/>
      <c r="F15" s="38"/>
      <c r="G15" s="6"/>
      <c r="H15" s="36"/>
      <c r="I15" s="36"/>
      <c r="J15" s="38"/>
      <c r="K15" s="38"/>
      <c r="L15" s="26"/>
      <c r="M15" s="1"/>
      <c r="IY15" s="34"/>
      <c r="IZ15" s="34"/>
    </row>
    <row r="16" spans="1:260" ht="15.75" customHeight="1" x14ac:dyDescent="0.25">
      <c r="A16" s="1"/>
      <c r="B16" s="35"/>
      <c r="C16" s="32" t="s">
        <v>10</v>
      </c>
      <c r="D16" s="32"/>
      <c r="E16" s="33">
        <f>SUM(E18:E24)</f>
        <v>7676686.9999999106</v>
      </c>
      <c r="F16" s="33">
        <f>SUM(F18:F24)</f>
        <v>413879230.00000012</v>
      </c>
      <c r="G16" s="6"/>
      <c r="H16" s="32" t="s">
        <v>11</v>
      </c>
      <c r="I16" s="32"/>
      <c r="J16" s="33">
        <f>SUM(J18:J25)</f>
        <v>29754</v>
      </c>
      <c r="K16" s="33">
        <f>SUM(K18:K25)</f>
        <v>23016135</v>
      </c>
      <c r="L16" s="26"/>
      <c r="M16" s="1"/>
    </row>
    <row r="17" spans="1:260" ht="15.75" x14ac:dyDescent="0.25">
      <c r="A17" s="1"/>
      <c r="B17" s="35"/>
      <c r="C17" s="36"/>
      <c r="D17" s="37"/>
      <c r="E17" s="38"/>
      <c r="F17" s="38"/>
      <c r="G17" s="6"/>
      <c r="H17" s="36"/>
      <c r="I17" s="36"/>
      <c r="J17" s="38"/>
      <c r="K17" s="38"/>
      <c r="L17" s="26"/>
      <c r="M17" s="1"/>
      <c r="IZ17" s="34"/>
    </row>
    <row r="18" spans="1:260" ht="15.75" customHeight="1" x14ac:dyDescent="0.25">
      <c r="A18" s="1"/>
      <c r="B18" s="31"/>
      <c r="C18" s="39" t="s">
        <v>12</v>
      </c>
      <c r="D18" s="39"/>
      <c r="E18" s="40">
        <v>0</v>
      </c>
      <c r="F18" s="40">
        <v>266462273.00000012</v>
      </c>
      <c r="G18" s="6"/>
      <c r="H18" s="39" t="s">
        <v>13</v>
      </c>
      <c r="I18" s="39"/>
      <c r="J18" s="40">
        <v>0</v>
      </c>
      <c r="K18" s="40">
        <v>23016135</v>
      </c>
      <c r="L18" s="26"/>
      <c r="M18" s="1"/>
      <c r="IZ18" s="34"/>
    </row>
    <row r="19" spans="1:260" ht="15.75" customHeight="1" x14ac:dyDescent="0.25">
      <c r="A19" s="1"/>
      <c r="B19" s="31"/>
      <c r="C19" s="39" t="s">
        <v>14</v>
      </c>
      <c r="D19" s="39"/>
      <c r="E19" s="40">
        <v>7489633.9999999106</v>
      </c>
      <c r="F19" s="40">
        <v>0</v>
      </c>
      <c r="G19" s="6"/>
      <c r="H19" s="39" t="s">
        <v>15</v>
      </c>
      <c r="I19" s="39"/>
      <c r="J19" s="40">
        <v>0</v>
      </c>
      <c r="K19" s="40">
        <v>0</v>
      </c>
      <c r="L19" s="26"/>
      <c r="M19" s="1"/>
    </row>
    <row r="20" spans="1:260" ht="15.75" customHeight="1" x14ac:dyDescent="0.25">
      <c r="A20" s="1"/>
      <c r="B20" s="31"/>
      <c r="C20" s="39" t="s">
        <v>16</v>
      </c>
      <c r="D20" s="39"/>
      <c r="E20" s="40">
        <v>0</v>
      </c>
      <c r="F20" s="40">
        <v>147416957</v>
      </c>
      <c r="G20" s="6"/>
      <c r="H20" s="39" t="s">
        <v>17</v>
      </c>
      <c r="I20" s="39"/>
      <c r="J20" s="40">
        <v>0</v>
      </c>
      <c r="K20" s="40">
        <v>0</v>
      </c>
      <c r="L20" s="26"/>
      <c r="M20" s="1"/>
    </row>
    <row r="21" spans="1:260" ht="15.75" customHeight="1" x14ac:dyDescent="0.25">
      <c r="A21" s="1"/>
      <c r="B21" s="31"/>
      <c r="C21" s="39" t="s">
        <v>18</v>
      </c>
      <c r="D21" s="39"/>
      <c r="E21" s="40">
        <v>0</v>
      </c>
      <c r="F21" s="40">
        <v>0</v>
      </c>
      <c r="G21" s="6"/>
      <c r="H21" s="39" t="s">
        <v>19</v>
      </c>
      <c r="I21" s="39"/>
      <c r="J21" s="40">
        <v>0</v>
      </c>
      <c r="K21" s="40">
        <v>0</v>
      </c>
      <c r="L21" s="26"/>
      <c r="M21" s="1"/>
    </row>
    <row r="22" spans="1:260" ht="15.75" customHeight="1" x14ac:dyDescent="0.25">
      <c r="A22" s="1"/>
      <c r="B22" s="31"/>
      <c r="C22" s="39" t="s">
        <v>20</v>
      </c>
      <c r="D22" s="39"/>
      <c r="E22" s="40">
        <v>141053</v>
      </c>
      <c r="F22" s="40">
        <v>0</v>
      </c>
      <c r="G22" s="6"/>
      <c r="H22" s="39" t="s">
        <v>21</v>
      </c>
      <c r="I22" s="39"/>
      <c r="J22" s="40">
        <v>0</v>
      </c>
      <c r="K22" s="40">
        <v>0</v>
      </c>
      <c r="L22" s="26"/>
      <c r="M22" s="1"/>
    </row>
    <row r="23" spans="1:260" ht="30.75" customHeight="1" x14ac:dyDescent="0.25">
      <c r="A23" s="1"/>
      <c r="B23" s="31"/>
      <c r="C23" s="39" t="s">
        <v>22</v>
      </c>
      <c r="D23" s="39"/>
      <c r="E23" s="40">
        <v>0</v>
      </c>
      <c r="F23" s="40">
        <v>0</v>
      </c>
      <c r="G23" s="6"/>
      <c r="H23" s="39" t="s">
        <v>23</v>
      </c>
      <c r="I23" s="39"/>
      <c r="J23" s="40">
        <v>29754</v>
      </c>
      <c r="K23" s="40">
        <v>0</v>
      </c>
      <c r="L23" s="26"/>
      <c r="M23" s="1"/>
    </row>
    <row r="24" spans="1:260" ht="15.75" customHeight="1" x14ac:dyDescent="0.25">
      <c r="A24" s="1"/>
      <c r="B24" s="31"/>
      <c r="C24" s="39" t="s">
        <v>24</v>
      </c>
      <c r="D24" s="39"/>
      <c r="E24" s="40">
        <v>46000</v>
      </c>
      <c r="F24" s="40">
        <v>0</v>
      </c>
      <c r="G24" s="6"/>
      <c r="H24" s="39" t="s">
        <v>25</v>
      </c>
      <c r="I24" s="39"/>
      <c r="J24" s="40">
        <v>0</v>
      </c>
      <c r="K24" s="40">
        <v>0</v>
      </c>
      <c r="L24" s="26"/>
      <c r="M24" s="1"/>
    </row>
    <row r="25" spans="1:260" ht="15.75" customHeight="1" x14ac:dyDescent="0.25">
      <c r="A25" s="1"/>
      <c r="B25" s="35"/>
      <c r="C25" s="36"/>
      <c r="D25" s="37"/>
      <c r="E25" s="38"/>
      <c r="F25" s="38"/>
      <c r="G25" s="6"/>
      <c r="H25" s="39" t="s">
        <v>26</v>
      </c>
      <c r="I25" s="39"/>
      <c r="J25" s="40">
        <v>0</v>
      </c>
      <c r="K25" s="40">
        <v>0</v>
      </c>
      <c r="L25" s="26"/>
      <c r="M25" s="1"/>
    </row>
    <row r="26" spans="1:260" ht="15.75" customHeight="1" x14ac:dyDescent="0.25">
      <c r="A26" s="1"/>
      <c r="B26" s="35"/>
      <c r="C26" s="32" t="s">
        <v>27</v>
      </c>
      <c r="D26" s="32"/>
      <c r="E26" s="33">
        <f>SUM(E28:E36)</f>
        <v>588662047</v>
      </c>
      <c r="F26" s="33">
        <f>SUM(F28:F36)</f>
        <v>365409722</v>
      </c>
      <c r="G26" s="6"/>
      <c r="H26" s="36"/>
      <c r="I26" s="36"/>
      <c r="J26" s="38"/>
      <c r="K26" s="38"/>
      <c r="L26" s="26"/>
      <c r="M26" s="1"/>
    </row>
    <row r="27" spans="1:260" ht="15.75" customHeight="1" x14ac:dyDescent="0.25">
      <c r="A27" s="1"/>
      <c r="B27" s="35"/>
      <c r="C27" s="36"/>
      <c r="D27" s="37"/>
      <c r="E27" s="38"/>
      <c r="F27" s="38"/>
      <c r="G27" s="6"/>
      <c r="H27" s="32" t="s">
        <v>28</v>
      </c>
      <c r="I27" s="32"/>
      <c r="J27" s="33">
        <f>SUM(J29:J34)</f>
        <v>957195</v>
      </c>
      <c r="K27" s="33">
        <f>SUM(K29:K34)</f>
        <v>0</v>
      </c>
      <c r="L27" s="26"/>
      <c r="M27" s="1"/>
    </row>
    <row r="28" spans="1:260" ht="15.75" customHeight="1" x14ac:dyDescent="0.25">
      <c r="A28" s="1"/>
      <c r="B28" s="31"/>
      <c r="C28" s="39" t="s">
        <v>29</v>
      </c>
      <c r="D28" s="39"/>
      <c r="E28" s="40">
        <v>399176021</v>
      </c>
      <c r="F28" s="40">
        <v>0</v>
      </c>
      <c r="G28" s="6"/>
      <c r="H28" s="36"/>
      <c r="I28" s="36"/>
      <c r="J28" s="38"/>
      <c r="K28" s="38"/>
      <c r="L28" s="26"/>
      <c r="M28" s="1"/>
    </row>
    <row r="29" spans="1:260" ht="30.75" customHeight="1" x14ac:dyDescent="0.25">
      <c r="A29" s="1"/>
      <c r="B29" s="31"/>
      <c r="C29" s="39" t="s">
        <v>30</v>
      </c>
      <c r="D29" s="39"/>
      <c r="E29" s="40">
        <v>0</v>
      </c>
      <c r="F29" s="40">
        <v>0</v>
      </c>
      <c r="G29" s="6"/>
      <c r="H29" s="39" t="s">
        <v>31</v>
      </c>
      <c r="I29" s="39"/>
      <c r="J29" s="40">
        <v>0</v>
      </c>
      <c r="K29" s="40">
        <v>0</v>
      </c>
      <c r="L29" s="26"/>
      <c r="M29" s="1"/>
    </row>
    <row r="30" spans="1:260" ht="30" customHeight="1" x14ac:dyDescent="0.25">
      <c r="A30" s="1"/>
      <c r="B30" s="31"/>
      <c r="C30" s="39" t="s">
        <v>32</v>
      </c>
      <c r="D30" s="39"/>
      <c r="E30" s="40">
        <v>0</v>
      </c>
      <c r="F30" s="40">
        <v>268897961</v>
      </c>
      <c r="G30" s="6"/>
      <c r="H30" s="39" t="s">
        <v>33</v>
      </c>
      <c r="I30" s="39"/>
      <c r="J30" s="40">
        <v>0</v>
      </c>
      <c r="K30" s="40">
        <v>0</v>
      </c>
      <c r="L30" s="26"/>
      <c r="M30" s="1"/>
    </row>
    <row r="31" spans="1:260" ht="15.75" customHeight="1" x14ac:dyDescent="0.25">
      <c r="A31" s="1"/>
      <c r="B31" s="31"/>
      <c r="C31" s="39" t="s">
        <v>34</v>
      </c>
      <c r="D31" s="39"/>
      <c r="E31" s="40">
        <v>0</v>
      </c>
      <c r="F31" s="40">
        <v>95685842</v>
      </c>
      <c r="G31" s="6"/>
      <c r="H31" s="39" t="s">
        <v>35</v>
      </c>
      <c r="I31" s="39"/>
      <c r="J31" s="40">
        <v>0</v>
      </c>
      <c r="K31" s="40">
        <v>0</v>
      </c>
      <c r="L31" s="26"/>
      <c r="M31" s="1"/>
    </row>
    <row r="32" spans="1:260" ht="15.75" customHeight="1" x14ac:dyDescent="0.25">
      <c r="A32" s="1"/>
      <c r="B32" s="31"/>
      <c r="C32" s="39" t="s">
        <v>36</v>
      </c>
      <c r="D32" s="39"/>
      <c r="E32" s="40">
        <v>0</v>
      </c>
      <c r="F32" s="40">
        <v>825919</v>
      </c>
      <c r="G32" s="6"/>
      <c r="H32" s="39" t="s">
        <v>37</v>
      </c>
      <c r="I32" s="39"/>
      <c r="J32" s="40">
        <v>0</v>
      </c>
      <c r="K32" s="40">
        <v>0</v>
      </c>
      <c r="L32" s="26"/>
      <c r="M32" s="1"/>
    </row>
    <row r="33" spans="1:13" ht="33" customHeight="1" x14ac:dyDescent="0.25">
      <c r="A33" s="1"/>
      <c r="B33" s="31"/>
      <c r="C33" s="39" t="s">
        <v>38</v>
      </c>
      <c r="D33" s="39"/>
      <c r="E33" s="40">
        <v>189486026</v>
      </c>
      <c r="F33" s="40">
        <v>0</v>
      </c>
      <c r="G33" s="6"/>
      <c r="H33" s="39" t="s">
        <v>39</v>
      </c>
      <c r="I33" s="39"/>
      <c r="J33" s="40">
        <v>1000</v>
      </c>
      <c r="K33" s="40">
        <v>0</v>
      </c>
      <c r="L33" s="26"/>
      <c r="M33" s="1"/>
    </row>
    <row r="34" spans="1:13" ht="15.75" customHeight="1" x14ac:dyDescent="0.25">
      <c r="A34" s="1"/>
      <c r="B34" s="31"/>
      <c r="C34" s="39" t="s">
        <v>40</v>
      </c>
      <c r="D34" s="39"/>
      <c r="E34" s="40">
        <v>0</v>
      </c>
      <c r="F34" s="40">
        <v>0</v>
      </c>
      <c r="G34" s="6"/>
      <c r="H34" s="39" t="s">
        <v>41</v>
      </c>
      <c r="I34" s="39"/>
      <c r="J34" s="40">
        <v>956195</v>
      </c>
      <c r="K34" s="40">
        <v>0</v>
      </c>
      <c r="L34" s="26"/>
      <c r="M34" s="1"/>
    </row>
    <row r="35" spans="1:13" ht="30" customHeight="1" x14ac:dyDescent="0.25">
      <c r="A35" s="1"/>
      <c r="B35" s="31"/>
      <c r="C35" s="39" t="s">
        <v>42</v>
      </c>
      <c r="D35" s="39"/>
      <c r="E35" s="40">
        <v>0</v>
      </c>
      <c r="F35" s="40">
        <v>0</v>
      </c>
      <c r="G35" s="6"/>
      <c r="H35" s="36"/>
      <c r="I35" s="36"/>
      <c r="J35" s="29"/>
      <c r="K35" s="29"/>
      <c r="L35" s="26"/>
      <c r="M35" s="1"/>
    </row>
    <row r="36" spans="1:13" ht="15.75" customHeight="1" x14ac:dyDescent="0.25">
      <c r="A36" s="1"/>
      <c r="B36" s="31"/>
      <c r="C36" s="39" t="s">
        <v>43</v>
      </c>
      <c r="D36" s="39"/>
      <c r="E36" s="40">
        <v>0</v>
      </c>
      <c r="F36" s="40">
        <v>0</v>
      </c>
      <c r="G36" s="6"/>
      <c r="H36" s="32" t="s">
        <v>44</v>
      </c>
      <c r="I36" s="32"/>
      <c r="J36" s="33">
        <f>J38+J44+J52</f>
        <v>667934875</v>
      </c>
      <c r="K36" s="33">
        <f>K38+K44+K52</f>
        <v>462955471</v>
      </c>
      <c r="L36" s="26"/>
      <c r="M36" s="1"/>
    </row>
    <row r="37" spans="1:13" ht="15.75" x14ac:dyDescent="0.25">
      <c r="A37" s="1"/>
      <c r="B37" s="35"/>
      <c r="C37" s="36"/>
      <c r="D37" s="37"/>
      <c r="E37" s="41"/>
      <c r="F37" s="41"/>
      <c r="G37" s="6"/>
      <c r="H37" s="36"/>
      <c r="I37" s="36"/>
      <c r="J37" s="38"/>
      <c r="K37" s="38"/>
      <c r="L37" s="26"/>
      <c r="M37" s="1"/>
    </row>
    <row r="38" spans="1:13" ht="15.75" customHeight="1" x14ac:dyDescent="0.25">
      <c r="A38" s="1"/>
      <c r="B38" s="31"/>
      <c r="C38" s="5"/>
      <c r="D38" s="5"/>
      <c r="E38" s="5"/>
      <c r="F38" s="5"/>
      <c r="G38" s="6"/>
      <c r="H38" s="32" t="s">
        <v>45</v>
      </c>
      <c r="I38" s="32"/>
      <c r="J38" s="33">
        <f>SUM(J40:J42)</f>
        <v>32232260</v>
      </c>
      <c r="K38" s="33">
        <f>SUM(K40:K42)</f>
        <v>399381821</v>
      </c>
      <c r="L38" s="26"/>
      <c r="M38" s="1"/>
    </row>
    <row r="39" spans="1:13" ht="15.75" x14ac:dyDescent="0.25">
      <c r="A39" s="1"/>
      <c r="B39" s="35"/>
      <c r="C39" s="5"/>
      <c r="D39" s="5"/>
      <c r="E39" s="5"/>
      <c r="F39" s="5"/>
      <c r="G39" s="6"/>
      <c r="H39" s="36"/>
      <c r="I39" s="36"/>
      <c r="J39" s="38"/>
      <c r="K39" s="38"/>
      <c r="L39" s="26"/>
      <c r="M39" s="1"/>
    </row>
    <row r="40" spans="1:13" ht="15.75" customHeight="1" x14ac:dyDescent="0.25">
      <c r="A40" s="1"/>
      <c r="B40" s="31"/>
      <c r="C40" s="5"/>
      <c r="D40" s="5"/>
      <c r="E40" s="5"/>
      <c r="F40" s="5"/>
      <c r="G40" s="6"/>
      <c r="H40" s="39" t="s">
        <v>46</v>
      </c>
      <c r="I40" s="39"/>
      <c r="J40" s="40">
        <v>0</v>
      </c>
      <c r="K40" s="40">
        <v>205800</v>
      </c>
      <c r="L40" s="26"/>
      <c r="M40" s="1"/>
    </row>
    <row r="41" spans="1:13" ht="15.75" customHeight="1" x14ac:dyDescent="0.25">
      <c r="A41" s="1"/>
      <c r="B41" s="35"/>
      <c r="C41" s="5"/>
      <c r="D41" s="5"/>
      <c r="E41" s="5"/>
      <c r="F41" s="5"/>
      <c r="G41" s="6"/>
      <c r="H41" s="39" t="s">
        <v>47</v>
      </c>
      <c r="I41" s="39"/>
      <c r="J41" s="40">
        <v>32232260</v>
      </c>
      <c r="K41" s="40">
        <v>0</v>
      </c>
      <c r="L41" s="26"/>
      <c r="M41" s="1"/>
    </row>
    <row r="42" spans="1:13" ht="15.75" customHeight="1" x14ac:dyDescent="0.25">
      <c r="A42" s="1"/>
      <c r="B42" s="31"/>
      <c r="C42" s="5"/>
      <c r="D42" s="5"/>
      <c r="E42" s="5"/>
      <c r="F42" s="5"/>
      <c r="G42" s="6"/>
      <c r="H42" s="39" t="s">
        <v>48</v>
      </c>
      <c r="I42" s="39"/>
      <c r="J42" s="40">
        <v>0</v>
      </c>
      <c r="K42" s="40">
        <v>399176021</v>
      </c>
      <c r="L42" s="26"/>
      <c r="M42" s="1"/>
    </row>
    <row r="43" spans="1:13" ht="15.75" x14ac:dyDescent="0.25">
      <c r="A43" s="1"/>
      <c r="B43" s="31"/>
      <c r="C43" s="5"/>
      <c r="D43" s="5"/>
      <c r="E43" s="5"/>
      <c r="F43" s="5"/>
      <c r="G43" s="6"/>
      <c r="H43" s="36"/>
      <c r="I43" s="36"/>
      <c r="J43" s="38"/>
      <c r="K43" s="38"/>
      <c r="L43" s="26"/>
      <c r="M43" s="1"/>
    </row>
    <row r="44" spans="1:13" ht="15.75" customHeight="1" x14ac:dyDescent="0.25">
      <c r="A44" s="1"/>
      <c r="B44" s="31"/>
      <c r="C44" s="5"/>
      <c r="D44" s="5"/>
      <c r="E44" s="5"/>
      <c r="F44" s="5"/>
      <c r="G44" s="6"/>
      <c r="H44" s="32" t="s">
        <v>49</v>
      </c>
      <c r="I44" s="32"/>
      <c r="J44" s="33">
        <f>SUM(J46:J50)</f>
        <v>635702615</v>
      </c>
      <c r="K44" s="33">
        <f>SUM(K46:K50)</f>
        <v>63573650</v>
      </c>
      <c r="L44" s="26"/>
      <c r="M44" s="1"/>
    </row>
    <row r="45" spans="1:13" ht="15.75" x14ac:dyDescent="0.25">
      <c r="A45" s="1"/>
      <c r="B45" s="31"/>
      <c r="C45" s="5"/>
      <c r="D45" s="5"/>
      <c r="E45" s="5"/>
      <c r="F45" s="5"/>
      <c r="G45" s="6"/>
      <c r="H45" s="36"/>
      <c r="I45" s="36"/>
      <c r="J45" s="38"/>
      <c r="K45" s="38"/>
      <c r="L45" s="26"/>
      <c r="M45" s="1"/>
    </row>
    <row r="46" spans="1:13" ht="15.75" customHeight="1" x14ac:dyDescent="0.25">
      <c r="A46" s="1"/>
      <c r="B46" s="31"/>
      <c r="C46" s="5"/>
      <c r="D46" s="5"/>
      <c r="E46" s="5"/>
      <c r="F46" s="5"/>
      <c r="G46" s="6"/>
      <c r="H46" s="39" t="s">
        <v>50</v>
      </c>
      <c r="I46" s="39"/>
      <c r="J46" s="40">
        <v>476783842</v>
      </c>
      <c r="K46" s="40">
        <v>0</v>
      </c>
      <c r="L46" s="26"/>
      <c r="M46" s="1"/>
    </row>
    <row r="47" spans="1:13" ht="15.75" customHeight="1" x14ac:dyDescent="0.25">
      <c r="A47" s="1"/>
      <c r="B47" s="31"/>
      <c r="C47" s="5"/>
      <c r="D47" s="5"/>
      <c r="E47" s="5"/>
      <c r="F47" s="5"/>
      <c r="G47" s="6"/>
      <c r="H47" s="39" t="s">
        <v>51</v>
      </c>
      <c r="I47" s="39"/>
      <c r="J47" s="40">
        <v>158918773</v>
      </c>
      <c r="K47" s="40">
        <v>0</v>
      </c>
      <c r="L47" s="26"/>
      <c r="M47" s="1"/>
    </row>
    <row r="48" spans="1:13" ht="15.75" customHeight="1" x14ac:dyDescent="0.25">
      <c r="A48" s="1"/>
      <c r="B48" s="31"/>
      <c r="C48" s="5"/>
      <c r="D48" s="5"/>
      <c r="E48" s="5"/>
      <c r="F48" s="5"/>
      <c r="G48" s="6"/>
      <c r="H48" s="39" t="s">
        <v>52</v>
      </c>
      <c r="I48" s="39"/>
      <c r="J48" s="40">
        <v>0</v>
      </c>
      <c r="K48" s="40">
        <v>100598</v>
      </c>
      <c r="L48" s="26"/>
      <c r="M48" s="1"/>
    </row>
    <row r="49" spans="1:13" ht="15.75" customHeight="1" x14ac:dyDescent="0.25">
      <c r="A49" s="1"/>
      <c r="B49" s="31"/>
      <c r="C49" s="5"/>
      <c r="D49" s="5"/>
      <c r="E49" s="5"/>
      <c r="F49" s="5"/>
      <c r="G49" s="6"/>
      <c r="H49" s="39" t="s">
        <v>53</v>
      </c>
      <c r="I49" s="39"/>
      <c r="J49" s="40">
        <v>0</v>
      </c>
      <c r="K49" s="40">
        <v>0</v>
      </c>
      <c r="L49" s="26"/>
      <c r="M49" s="1"/>
    </row>
    <row r="50" spans="1:13" ht="15.75" customHeight="1" x14ac:dyDescent="0.25">
      <c r="A50" s="1"/>
      <c r="B50" s="35"/>
      <c r="C50" s="5"/>
      <c r="D50" s="5"/>
      <c r="E50" s="5"/>
      <c r="F50" s="5"/>
      <c r="G50" s="6"/>
      <c r="H50" s="39" t="s">
        <v>54</v>
      </c>
      <c r="I50" s="39"/>
      <c r="J50" s="40">
        <v>0</v>
      </c>
      <c r="K50" s="40">
        <v>63473052</v>
      </c>
      <c r="L50" s="26"/>
      <c r="M50" s="1"/>
    </row>
    <row r="51" spans="1:13" ht="15.75" x14ac:dyDescent="0.25">
      <c r="A51" s="1"/>
      <c r="B51" s="31"/>
      <c r="C51" s="5"/>
      <c r="D51" s="5"/>
      <c r="E51" s="5"/>
      <c r="F51" s="5"/>
      <c r="G51" s="6"/>
      <c r="H51" s="36"/>
      <c r="I51" s="36"/>
      <c r="J51" s="38"/>
      <c r="K51" s="38"/>
      <c r="L51" s="26"/>
      <c r="M51" s="1"/>
    </row>
    <row r="52" spans="1:13" ht="15.75" customHeight="1" x14ac:dyDescent="0.25">
      <c r="A52" s="1"/>
      <c r="B52" s="35"/>
      <c r="C52" s="5"/>
      <c r="D52" s="5"/>
      <c r="E52" s="5"/>
      <c r="F52" s="5"/>
      <c r="G52" s="6"/>
      <c r="H52" s="32" t="s">
        <v>55</v>
      </c>
      <c r="I52" s="32"/>
      <c r="J52" s="33">
        <f>SUM(J54:J55)</f>
        <v>0</v>
      </c>
      <c r="K52" s="33">
        <f>SUM(K54:K55)</f>
        <v>0</v>
      </c>
      <c r="L52" s="26"/>
      <c r="M52" s="1"/>
    </row>
    <row r="53" spans="1:13" ht="6.75" customHeight="1" x14ac:dyDescent="0.25">
      <c r="A53" s="1"/>
      <c r="B53" s="31"/>
      <c r="C53" s="5"/>
      <c r="D53" s="5"/>
      <c r="E53" s="5"/>
      <c r="F53" s="5"/>
      <c r="G53" s="6"/>
      <c r="H53" s="36"/>
      <c r="I53" s="36"/>
      <c r="J53" s="38"/>
      <c r="K53" s="38"/>
      <c r="L53" s="26"/>
      <c r="M53" s="1"/>
    </row>
    <row r="54" spans="1:13" ht="15.75" customHeight="1" x14ac:dyDescent="0.25">
      <c r="A54" s="1"/>
      <c r="B54" s="31"/>
      <c r="C54" s="5"/>
      <c r="D54" s="5"/>
      <c r="E54" s="5"/>
      <c r="F54" s="5"/>
      <c r="G54" s="6"/>
      <c r="H54" s="39" t="s">
        <v>56</v>
      </c>
      <c r="I54" s="39"/>
      <c r="J54" s="40">
        <v>0</v>
      </c>
      <c r="K54" s="40">
        <v>0</v>
      </c>
      <c r="L54" s="26"/>
      <c r="M54" s="1"/>
    </row>
    <row r="55" spans="1:13" ht="15.75" customHeight="1" x14ac:dyDescent="0.25">
      <c r="A55" s="1"/>
      <c r="B55" s="42"/>
      <c r="C55" s="43"/>
      <c r="D55" s="43"/>
      <c r="E55" s="43"/>
      <c r="F55" s="43"/>
      <c r="G55" s="44"/>
      <c r="H55" s="45" t="s">
        <v>57</v>
      </c>
      <c r="I55" s="45"/>
      <c r="J55" s="46">
        <v>0</v>
      </c>
      <c r="K55" s="46">
        <v>0</v>
      </c>
      <c r="L55" s="47"/>
      <c r="M55" s="1"/>
    </row>
    <row r="56" spans="1:13" ht="15.75" x14ac:dyDescent="0.25">
      <c r="A56" s="1"/>
      <c r="B56" s="5"/>
      <c r="C56" s="5"/>
      <c r="D56" s="48"/>
      <c r="E56" s="49"/>
      <c r="F56" s="50"/>
      <c r="G56" s="50"/>
      <c r="H56" s="5"/>
      <c r="I56" s="51"/>
      <c r="J56" s="49"/>
      <c r="K56" s="50"/>
      <c r="L56" s="50"/>
      <c r="M56" s="1"/>
    </row>
    <row r="57" spans="1:13" x14ac:dyDescent="0.25"/>
    <row r="58" spans="1:13" x14ac:dyDescent="0.25"/>
    <row r="59" spans="1:13" x14ac:dyDescent="0.25"/>
    <row r="60" spans="1:13" x14ac:dyDescent="0.25"/>
    <row r="61" spans="1:13" x14ac:dyDescent="0.25"/>
    <row r="62" spans="1:13" x14ac:dyDescent="0.25"/>
    <row r="63" spans="1:13" x14ac:dyDescent="0.25"/>
  </sheetData>
  <mergeCells count="58">
    <mergeCell ref="H50:I50"/>
    <mergeCell ref="H52:I52"/>
    <mergeCell ref="H54:I54"/>
    <mergeCell ref="H55:I55"/>
    <mergeCell ref="H42:I42"/>
    <mergeCell ref="H44:I44"/>
    <mergeCell ref="H46:I46"/>
    <mergeCell ref="H47:I47"/>
    <mergeCell ref="H48:I48"/>
    <mergeCell ref="H49:I49"/>
    <mergeCell ref="C35:D35"/>
    <mergeCell ref="C36:D36"/>
    <mergeCell ref="H36:I36"/>
    <mergeCell ref="H38:I38"/>
    <mergeCell ref="H40:I40"/>
    <mergeCell ref="H41:I41"/>
    <mergeCell ref="C32:D32"/>
    <mergeCell ref="H32:I32"/>
    <mergeCell ref="C33:D33"/>
    <mergeCell ref="H33:I33"/>
    <mergeCell ref="C34:D34"/>
    <mergeCell ref="H34:I34"/>
    <mergeCell ref="C29:D29"/>
    <mergeCell ref="H29:I29"/>
    <mergeCell ref="C30:D30"/>
    <mergeCell ref="H30:I30"/>
    <mergeCell ref="C31:D31"/>
    <mergeCell ref="H31:I31"/>
    <mergeCell ref="C24:D24"/>
    <mergeCell ref="H24:I24"/>
    <mergeCell ref="H25:I25"/>
    <mergeCell ref="C26:D26"/>
    <mergeCell ref="H27:I27"/>
    <mergeCell ref="C28:D28"/>
    <mergeCell ref="C21:D21"/>
    <mergeCell ref="H21:I21"/>
    <mergeCell ref="C22:D22"/>
    <mergeCell ref="H22:I22"/>
    <mergeCell ref="C23:D23"/>
    <mergeCell ref="H23:I23"/>
    <mergeCell ref="C18:D18"/>
    <mergeCell ref="H18:I18"/>
    <mergeCell ref="C19:D19"/>
    <mergeCell ref="H19:I19"/>
    <mergeCell ref="C20:D20"/>
    <mergeCell ref="H20:I20"/>
    <mergeCell ref="C11:D11"/>
    <mergeCell ref="H11:I11"/>
    <mergeCell ref="C14:D14"/>
    <mergeCell ref="H14:I14"/>
    <mergeCell ref="C16:D16"/>
    <mergeCell ref="H16:I16"/>
    <mergeCell ref="D1:J1"/>
    <mergeCell ref="D3:J3"/>
    <mergeCell ref="D4:J4"/>
    <mergeCell ref="D5:J5"/>
    <mergeCell ref="D6:J6"/>
    <mergeCell ref="D7:J7"/>
  </mergeCells>
  <printOptions horizontalCentered="1"/>
  <pageMargins left="0.51180555555555496" right="0.31527777777777799" top="0.15763888888888899" bottom="0.74791666666666701" header="0.51180555555555496" footer="0.51180555555555496"/>
  <pageSetup scale="53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Cambios en la Situacion F</vt:lpstr>
      <vt:lpstr>'Edo Cambios en la Situacion 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GUADALUPE GARCIA MEDINA</dc:creator>
  <cp:lastModifiedBy>Finanzas Tamaulipas</cp:lastModifiedBy>
  <dcterms:created xsi:type="dcterms:W3CDTF">2015-06-05T18:19:34Z</dcterms:created>
  <dcterms:modified xsi:type="dcterms:W3CDTF">2025-04-03T22:37:40Z</dcterms:modified>
</cp:coreProperties>
</file>