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A4A17087-9CE1-4B41-83B3-D0A7D9961FC2}" xr6:coauthVersionLast="47" xr6:coauthVersionMax="47" xr10:uidLastSave="{00000000-0000-0000-0000-000000000000}"/>
  <bookViews>
    <workbookView xWindow="-120" yWindow="-120" windowWidth="29040" windowHeight="15720" xr2:uid="{CBBDDB0A-EE7C-4959-89C3-66F010768FE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P33" i="1" s="1"/>
  <c r="O34" i="1"/>
  <c r="O33" i="1" s="1"/>
  <c r="P27" i="1"/>
  <c r="P26" i="1" s="1"/>
  <c r="O27" i="1"/>
  <c r="O26" i="1"/>
  <c r="H24" i="1"/>
  <c r="G24" i="1"/>
  <c r="P16" i="1"/>
  <c r="O16" i="1"/>
  <c r="P11" i="1"/>
  <c r="O11" i="1"/>
  <c r="O21" i="1" s="1"/>
  <c r="H11" i="1"/>
  <c r="H42" i="1" s="1"/>
  <c r="G11" i="1"/>
  <c r="P21" i="1" l="1"/>
  <c r="O40" i="1"/>
  <c r="G42" i="1"/>
  <c r="O42" i="1"/>
  <c r="O45" i="1" s="1"/>
  <c r="P40" i="1"/>
  <c r="P42" i="1" l="1"/>
  <c r="P45" i="1" s="1"/>
</calcChain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<sst xmlns="http://schemas.openxmlformats.org/spreadsheetml/2006/main" count="63" uniqueCount="54">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</sst>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Encode Sans"/>
    </font>
    <font>
      <b/>
      <sz val="12"/>
      <color rgb="FF000000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color rgb="FFFFFFFF"/>
      <name val="Encode Sans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/>
    <xf numFmtId="0" fontId="6" fillId="2" borderId="0" xfId="2" applyFont="1" applyFill="1"/>
    <xf numFmtId="0" fontId="6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0" xfId="2" applyFont="1" applyFill="1" applyAlignment="1">
      <alignment horizontal="center" vertical="top"/>
    </xf>
    <xf numFmtId="0" fontId="7" fillId="2" borderId="0" xfId="0" applyFont="1" applyFill="1" applyAlignment="1">
      <alignment vertical="center"/>
    </xf>
    <xf numFmtId="0" fontId="8" fillId="3" borderId="2" xfId="2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7" fillId="3" borderId="3" xfId="0" applyFont="1" applyFill="1" applyBorder="1"/>
    <xf numFmtId="0" fontId="10" fillId="2" borderId="0" xfId="0" applyFont="1" applyFill="1"/>
    <xf numFmtId="0" fontId="12" fillId="2" borderId="0" xfId="2" applyFont="1" applyFill="1" applyAlignment="1">
      <alignment vertical="top"/>
    </xf>
    <xf numFmtId="0" fontId="10" fillId="2" borderId="5" xfId="0" applyFont="1" applyFill="1" applyBorder="1"/>
    <xf numFmtId="0" fontId="10" fillId="2" borderId="0" xfId="0" applyFont="1" applyFill="1" applyAlignment="1">
      <alignment vertical="top"/>
    </xf>
    <xf numFmtId="0" fontId="10" fillId="2" borderId="4" xfId="0" applyFont="1" applyFill="1" applyBorder="1" applyAlignment="1">
      <alignment vertical="top"/>
    </xf>
    <xf numFmtId="0" fontId="11" fillId="2" borderId="0" xfId="2" applyFont="1" applyFill="1" applyAlignment="1">
      <alignment vertical="top"/>
    </xf>
    <xf numFmtId="0" fontId="11" fillId="2" borderId="0" xfId="2" applyFont="1" applyFill="1" applyAlignment="1">
      <alignment horizontal="left" vertical="top"/>
    </xf>
    <xf numFmtId="3" fontId="12" fillId="2" borderId="0" xfId="2" applyNumberFormat="1" applyFont="1" applyFill="1" applyAlignment="1">
      <alignment vertical="top"/>
    </xf>
    <xf numFmtId="3" fontId="11" fillId="4" borderId="0" xfId="2" applyNumberFormat="1" applyFont="1" applyFill="1" applyAlignment="1">
      <alignment vertical="top"/>
    </xf>
    <xf numFmtId="0" fontId="12" fillId="2" borderId="0" xfId="2" applyFont="1" applyFill="1" applyAlignment="1">
      <alignment horizontal="left" vertical="top" wrapText="1"/>
    </xf>
    <xf numFmtId="3" fontId="12" fillId="2" borderId="0" xfId="2" applyNumberFormat="1" applyFont="1" applyFill="1" applyAlignment="1" applyProtection="1">
      <alignment vertical="top"/>
      <protection locked="0"/>
    </xf>
    <xf numFmtId="0" fontId="12" fillId="2" borderId="0" xfId="2" applyFont="1" applyFill="1" applyAlignment="1">
      <alignment horizontal="left" vertical="top"/>
    </xf>
    <xf numFmtId="3" fontId="10" fillId="2" borderId="0" xfId="0" applyNumberFormat="1" applyFont="1" applyFill="1"/>
    <xf numFmtId="3" fontId="11" fillId="2" borderId="0" xfId="2" applyNumberFormat="1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3" fontId="12" fillId="4" borderId="0" xfId="2" applyNumberFormat="1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3" fontId="11" fillId="4" borderId="0" xfId="2" applyNumberFormat="1" applyFont="1" applyFill="1" applyAlignment="1">
      <alignment horizontal="right" vertical="top" wrapText="1"/>
    </xf>
    <xf numFmtId="0" fontId="11" fillId="2" borderId="0" xfId="2" applyFont="1" applyFill="1" applyAlignment="1">
      <alignment horizontal="left" vertical="top" wrapText="1"/>
    </xf>
    <xf numFmtId="0" fontId="10" fillId="2" borderId="5" xfId="0" applyFont="1" applyFill="1" applyBorder="1" applyAlignment="1">
      <alignment horizontal="left" wrapText="1"/>
    </xf>
    <xf numFmtId="3" fontId="11" fillId="2" borderId="0" xfId="2" applyNumberFormat="1" applyFont="1" applyFill="1" applyAlignment="1">
      <alignment horizontal="right" vertical="top" wrapText="1"/>
    </xf>
    <xf numFmtId="3" fontId="11" fillId="2" borderId="0" xfId="2" applyNumberFormat="1" applyFont="1" applyFill="1" applyAlignment="1" applyProtection="1">
      <alignment horizontal="right" vertical="top" wrapText="1"/>
      <protection locked="0"/>
    </xf>
    <xf numFmtId="0" fontId="10" fillId="2" borderId="6" xfId="0" applyFont="1" applyFill="1" applyBorder="1" applyAlignment="1">
      <alignment vertical="top"/>
    </xf>
    <xf numFmtId="0" fontId="11" fillId="2" borderId="7" xfId="2" applyFont="1" applyFill="1" applyBorder="1" applyAlignment="1">
      <alignment vertical="top"/>
    </xf>
    <xf numFmtId="3" fontId="12" fillId="2" borderId="7" xfId="2" applyNumberFormat="1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10" fillId="2" borderId="7" xfId="0" applyFont="1" applyFill="1" applyBorder="1"/>
    <xf numFmtId="0" fontId="10" fillId="2" borderId="8" xfId="0" applyFont="1" applyFill="1" applyBorder="1"/>
    <xf numFmtId="0" fontId="12" fillId="2" borderId="0" xfId="0" applyFont="1" applyFill="1" applyAlignment="1">
      <alignment vertical="top"/>
    </xf>
    <xf numFmtId="0" fontId="12" fillId="2" borderId="0" xfId="0" applyFont="1" applyFill="1"/>
    <xf numFmtId="43" fontId="12" fillId="2" borderId="0" xfId="1" applyFont="1" applyFill="1" applyBorder="1"/>
    <xf numFmtId="0" fontId="12" fillId="2" borderId="0" xfId="0" applyFont="1" applyFill="1" applyAlignment="1">
      <alignment vertical="center"/>
    </xf>
    <xf numFmtId="0" fontId="10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top"/>
      <protection locked="0"/>
    </xf>
    <xf numFmtId="0" fontId="12" fillId="2" borderId="0" xfId="0" applyFont="1" applyFill="1" applyProtection="1">
      <protection locked="0"/>
    </xf>
    <xf numFmtId="43" fontId="12" fillId="2" borderId="0" xfId="1" applyFont="1" applyFill="1" applyBorder="1" applyProtection="1">
      <protection locked="0"/>
    </xf>
    <xf numFmtId="0" fontId="11" fillId="2" borderId="0" xfId="0" applyFont="1" applyFill="1" applyAlignment="1" applyProtection="1">
      <alignment horizontal="right"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top"/>
    </xf>
    <xf numFmtId="0" fontId="11" fillId="2" borderId="0" xfId="2" applyFont="1" applyFill="1" applyAlignment="1">
      <alignment horizontal="left" vertical="top"/>
    </xf>
    <xf numFmtId="0" fontId="12" fillId="2" borderId="0" xfId="2" applyFont="1" applyFill="1" applyAlignment="1">
      <alignment horizontal="left" vertical="top" wrapText="1"/>
    </xf>
    <xf numFmtId="0" fontId="12" fillId="2" borderId="0" xfId="2" applyFont="1" applyFill="1" applyAlignment="1">
      <alignment horizontal="left" vertical="top"/>
    </xf>
    <xf numFmtId="0" fontId="12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horizontal="left" vertical="top" wrapText="1"/>
    </xf>
    <xf numFmtId="0" fontId="12" fillId="2" borderId="0" xfId="0" applyFont="1" applyFill="1" applyAlignment="1" applyProtection="1">
      <alignment horizontal="center" vertical="top" wrapText="1"/>
      <protection locked="0"/>
    </xf>
    <xf numFmtId="43" fontId="12" fillId="2" borderId="0" xfId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 xr:uid="{E1DE1E62-4A20-4DA6-9F86-4979D61DAA24}"/>
    <cellStyle name="Millares" xfId="1" builtinId="3"/>
    <cellStyle name="Normal" xfId="0" builtinId="0"/>
    <cellStyle name="Normal 2" xfId="2" xr:uid="{81898928-A3E9-4A7F-95AB-F45204AB52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914400</xdr:colOff>
      <xdr:row>1</xdr:row>
      <xdr:rowOff>95250</xdr:rowOff>
    </xdr:from>
    <xdr:to>
      <xdr:col>15</xdr:col>
      <xdr:colOff>495300</xdr:colOff>
      <xdr:row>4</xdr:row>
      <xdr:rowOff>9525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98545455-9075-46A2-976A-94ED2D6AA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419100"/>
          <a:ext cx="2124075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361949</xdr:colOff>
      <xdr:row>1</xdr:row>
      <xdr:rowOff>57150</xdr:rowOff>
    </xdr:from>
    <xdr:to>
      <xdr:col>5</xdr:col>
      <xdr:colOff>600075</xdr:colOff>
      <xdr:row>4</xdr:row>
      <xdr:rowOff>28575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C22B3A-1E81-42B9-8CBE-BB0DB3FD50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504949" y="381000"/>
          <a:ext cx="2381251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FFED0-CAEB-4F1A-863B-85656A21D0BD}">
  <dimension ref="A1:Q54"/>
  <sheetViews>
    <sheetView tabSelected="1" workbookViewId="0">
      <selection activeCell="B1" sqref="B1:P1"/>
    </sheetView>
  </sheetViews>
  <sheetFormatPr baseColWidth="10" defaultRowHeight="15"/>
  <cols>
    <col min="2" max="2" width="5.7109375" customWidth="1"/>
    <col min="3" max="3" width="9.28515625" customWidth="1"/>
    <col min="6" max="6" width="18.7109375" customWidth="1"/>
    <col min="7" max="7" width="13.7109375" customWidth="1"/>
    <col min="8" max="8" width="15.28515625" customWidth="1"/>
    <col min="14" max="14" width="26.7109375" customWidth="1"/>
    <col min="17" max="17" width="3.7109375" customWidth="1"/>
  </cols>
  <sheetData>
    <row r="1" spans="1:17" ht="25.5">
      <c r="A1" s="1"/>
      <c r="B1" s="52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16.5">
      <c r="A2" s="1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5.5">
      <c r="A3" s="1"/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"/>
    </row>
    <row r="4" spans="1:17" ht="25.5">
      <c r="A4" s="1"/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2"/>
    </row>
    <row r="5" spans="1:17" ht="25.5">
      <c r="A5" s="1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9.75" customHeight="1">
      <c r="A6" s="1"/>
      <c r="B6" s="3"/>
      <c r="C6" s="3"/>
      <c r="D6" s="4"/>
      <c r="E6" s="3"/>
      <c r="F6" s="3"/>
      <c r="G6" s="5"/>
      <c r="H6" s="5"/>
      <c r="I6" s="4"/>
      <c r="J6" s="1"/>
      <c r="K6" s="1"/>
      <c r="L6" s="1"/>
      <c r="M6" s="1"/>
      <c r="N6" s="1"/>
      <c r="O6" s="1"/>
      <c r="P6" s="1"/>
      <c r="Q6" s="1"/>
    </row>
    <row r="7" spans="1:17" ht="25.5">
      <c r="A7" s="6"/>
      <c r="B7" s="54" t="s">
        <v>4</v>
      </c>
      <c r="C7" s="55"/>
      <c r="D7" s="55"/>
      <c r="E7" s="55"/>
      <c r="F7" s="7"/>
      <c r="G7" s="8">
        <v>2023</v>
      </c>
      <c r="H7" s="8">
        <v>2022</v>
      </c>
      <c r="I7" s="9"/>
      <c r="J7" s="55" t="s">
        <v>4</v>
      </c>
      <c r="K7" s="55"/>
      <c r="L7" s="55"/>
      <c r="M7" s="55"/>
      <c r="N7" s="7"/>
      <c r="O7" s="8">
        <v>2023</v>
      </c>
      <c r="P7" s="8">
        <v>2022</v>
      </c>
      <c r="Q7" s="10"/>
    </row>
    <row r="8" spans="1:17" ht="5.25" customHeight="1">
      <c r="A8" s="14"/>
      <c r="B8" s="15"/>
      <c r="C8" s="16"/>
      <c r="D8" s="16"/>
      <c r="E8" s="16"/>
      <c r="F8" s="16"/>
      <c r="G8" s="12"/>
      <c r="H8" s="12"/>
      <c r="I8" s="14"/>
      <c r="J8" s="11"/>
      <c r="K8" s="11"/>
      <c r="L8" s="11"/>
      <c r="M8" s="11"/>
      <c r="N8" s="11"/>
      <c r="O8" s="11"/>
      <c r="P8" s="11"/>
      <c r="Q8" s="13"/>
    </row>
    <row r="9" spans="1:17" ht="17.25">
      <c r="A9" s="14"/>
      <c r="B9" s="56" t="s">
        <v>5</v>
      </c>
      <c r="C9" s="57"/>
      <c r="D9" s="57"/>
      <c r="E9" s="57"/>
      <c r="F9" s="57"/>
      <c r="G9" s="12"/>
      <c r="H9" s="12"/>
      <c r="I9" s="14"/>
      <c r="J9" s="57" t="s">
        <v>6</v>
      </c>
      <c r="K9" s="57"/>
      <c r="L9" s="57"/>
      <c r="M9" s="57"/>
      <c r="N9" s="57"/>
      <c r="O9" s="18"/>
      <c r="P9" s="18"/>
      <c r="Q9" s="13"/>
    </row>
    <row r="10" spans="1:17" ht="6" customHeight="1">
      <c r="A10" s="14"/>
      <c r="B10" s="15"/>
      <c r="C10" s="16"/>
      <c r="D10" s="14"/>
      <c r="E10" s="16"/>
      <c r="F10" s="16"/>
      <c r="G10" s="12"/>
      <c r="H10" s="12"/>
      <c r="I10" s="14"/>
      <c r="J10" s="14"/>
      <c r="K10" s="16"/>
      <c r="L10" s="16"/>
      <c r="M10" s="16"/>
      <c r="N10" s="16"/>
      <c r="O10" s="18"/>
      <c r="P10" s="18"/>
      <c r="Q10" s="13"/>
    </row>
    <row r="11" spans="1:17" ht="17.25">
      <c r="A11" s="14"/>
      <c r="B11" s="15"/>
      <c r="C11" s="57" t="s">
        <v>7</v>
      </c>
      <c r="D11" s="57"/>
      <c r="E11" s="57"/>
      <c r="F11" s="57"/>
      <c r="G11" s="19">
        <f>SUM(G12:G23)</f>
        <v>25563718</v>
      </c>
      <c r="H11" s="19">
        <f>SUM(H12:H23)</f>
        <v>13678961</v>
      </c>
      <c r="I11" s="14"/>
      <c r="J11" s="14"/>
      <c r="K11" s="57" t="s">
        <v>7</v>
      </c>
      <c r="L11" s="57"/>
      <c r="M11" s="57"/>
      <c r="N11" s="57"/>
      <c r="O11" s="19">
        <f>SUM(O12:O14)</f>
        <v>0</v>
      </c>
      <c r="P11" s="19">
        <f>SUM(P12:P14)</f>
        <v>0</v>
      </c>
      <c r="Q11" s="13"/>
    </row>
    <row r="12" spans="1:17" ht="17.25">
      <c r="A12" s="14"/>
      <c r="B12" s="15"/>
      <c r="C12" s="16"/>
      <c r="D12" s="58" t="s">
        <v>8</v>
      </c>
      <c r="E12" s="58"/>
      <c r="F12" s="58"/>
      <c r="G12" s="21">
        <v>0</v>
      </c>
      <c r="H12" s="21">
        <v>0</v>
      </c>
      <c r="I12" s="14"/>
      <c r="J12" s="14"/>
      <c r="K12" s="11"/>
      <c r="L12" s="59" t="s">
        <v>9</v>
      </c>
      <c r="M12" s="59"/>
      <c r="N12" s="59"/>
      <c r="O12" s="21">
        <v>0</v>
      </c>
      <c r="P12" s="21">
        <v>0</v>
      </c>
      <c r="Q12" s="13"/>
    </row>
    <row r="13" spans="1:17" ht="17.25">
      <c r="A13" s="14"/>
      <c r="B13" s="15"/>
      <c r="C13" s="16"/>
      <c r="D13" s="58" t="s">
        <v>10</v>
      </c>
      <c r="E13" s="58"/>
      <c r="F13" s="58"/>
      <c r="G13" s="21">
        <v>0</v>
      </c>
      <c r="H13" s="21">
        <v>0</v>
      </c>
      <c r="I13" s="14"/>
      <c r="J13" s="14"/>
      <c r="K13" s="11"/>
      <c r="L13" s="59" t="s">
        <v>11</v>
      </c>
      <c r="M13" s="59"/>
      <c r="N13" s="59"/>
      <c r="O13" s="21">
        <v>0</v>
      </c>
      <c r="P13" s="21">
        <v>0</v>
      </c>
      <c r="Q13" s="13"/>
    </row>
    <row r="14" spans="1:17" ht="17.25">
      <c r="A14" s="14"/>
      <c r="B14" s="15"/>
      <c r="C14" s="22"/>
      <c r="D14" s="58" t="s">
        <v>12</v>
      </c>
      <c r="E14" s="58"/>
      <c r="F14" s="58"/>
      <c r="G14" s="21">
        <v>0</v>
      </c>
      <c r="H14" s="21">
        <v>0</v>
      </c>
      <c r="I14" s="14"/>
      <c r="J14" s="14"/>
      <c r="K14" s="12"/>
      <c r="L14" s="59" t="s">
        <v>13</v>
      </c>
      <c r="M14" s="59"/>
      <c r="N14" s="59"/>
      <c r="O14" s="21">
        <v>0</v>
      </c>
      <c r="P14" s="21">
        <v>0</v>
      </c>
      <c r="Q14" s="13"/>
    </row>
    <row r="15" spans="1:17" ht="17.25">
      <c r="A15" s="14"/>
      <c r="B15" s="15"/>
      <c r="C15" s="22"/>
      <c r="D15" s="58" t="s">
        <v>14</v>
      </c>
      <c r="E15" s="58"/>
      <c r="F15" s="58"/>
      <c r="G15" s="21">
        <v>0</v>
      </c>
      <c r="H15" s="21">
        <v>0</v>
      </c>
      <c r="I15" s="14"/>
      <c r="J15" s="14"/>
      <c r="K15" s="12"/>
      <c r="L15" s="11"/>
      <c r="M15" s="11"/>
      <c r="N15" s="11"/>
      <c r="O15" s="23"/>
      <c r="P15" s="23"/>
      <c r="Q15" s="13"/>
    </row>
    <row r="16" spans="1:17" ht="17.25">
      <c r="A16" s="14"/>
      <c r="B16" s="15"/>
      <c r="C16" s="22"/>
      <c r="D16" s="58" t="s">
        <v>15</v>
      </c>
      <c r="E16" s="58"/>
      <c r="F16" s="58"/>
      <c r="G16" s="21">
        <v>0</v>
      </c>
      <c r="H16" s="21">
        <v>0</v>
      </c>
      <c r="I16" s="14"/>
      <c r="J16" s="14"/>
      <c r="K16" s="57" t="s">
        <v>16</v>
      </c>
      <c r="L16" s="57"/>
      <c r="M16" s="57"/>
      <c r="N16" s="57"/>
      <c r="O16" s="19">
        <f>SUM(O17:O19)</f>
        <v>0</v>
      </c>
      <c r="P16" s="19">
        <f>SUM(P17:P19)</f>
        <v>152192</v>
      </c>
      <c r="Q16" s="13"/>
    </row>
    <row r="17" spans="1:17" ht="17.25">
      <c r="A17" s="14"/>
      <c r="B17" s="15"/>
      <c r="C17" s="22"/>
      <c r="D17" s="58" t="s">
        <v>17</v>
      </c>
      <c r="E17" s="58"/>
      <c r="F17" s="58"/>
      <c r="G17" s="21">
        <v>0</v>
      </c>
      <c r="H17" s="21">
        <v>0</v>
      </c>
      <c r="I17" s="14"/>
      <c r="J17" s="14"/>
      <c r="K17" s="12"/>
      <c r="L17" s="59" t="s">
        <v>9</v>
      </c>
      <c r="M17" s="59"/>
      <c r="N17" s="59"/>
      <c r="O17" s="21">
        <v>0</v>
      </c>
      <c r="P17" s="21">
        <v>0</v>
      </c>
      <c r="Q17" s="13"/>
    </row>
    <row r="18" spans="1:17" ht="17.25">
      <c r="A18" s="14"/>
      <c r="B18" s="15"/>
      <c r="C18" s="22"/>
      <c r="D18" s="58" t="s">
        <v>18</v>
      </c>
      <c r="E18" s="58"/>
      <c r="F18" s="58"/>
      <c r="G18" s="21">
        <v>0</v>
      </c>
      <c r="H18" s="21">
        <v>0</v>
      </c>
      <c r="I18" s="14"/>
      <c r="J18" s="14"/>
      <c r="K18" s="16"/>
      <c r="L18" s="59" t="s">
        <v>11</v>
      </c>
      <c r="M18" s="59"/>
      <c r="N18" s="59"/>
      <c r="O18" s="21">
        <v>0</v>
      </c>
      <c r="P18" s="21">
        <v>152192</v>
      </c>
      <c r="Q18" s="13"/>
    </row>
    <row r="19" spans="1:17" ht="17.25">
      <c r="A19" s="14"/>
      <c r="B19" s="15"/>
      <c r="C19" s="22"/>
      <c r="D19" s="58" t="s">
        <v>19</v>
      </c>
      <c r="E19" s="58"/>
      <c r="F19" s="58"/>
      <c r="G19" s="21">
        <v>0</v>
      </c>
      <c r="H19" s="21">
        <v>0</v>
      </c>
      <c r="I19" s="14"/>
      <c r="J19" s="14"/>
      <c r="K19" s="11"/>
      <c r="L19" s="59" t="s">
        <v>20</v>
      </c>
      <c r="M19" s="59"/>
      <c r="N19" s="59"/>
      <c r="O19" s="21">
        <v>0</v>
      </c>
      <c r="P19" s="21">
        <v>0</v>
      </c>
      <c r="Q19" s="13"/>
    </row>
    <row r="20" spans="1:17" ht="17.25">
      <c r="A20" s="14"/>
      <c r="B20" s="15"/>
      <c r="C20" s="16"/>
      <c r="D20" s="58" t="s">
        <v>21</v>
      </c>
      <c r="E20" s="58"/>
      <c r="F20" s="58"/>
      <c r="G20" s="21">
        <v>25563718</v>
      </c>
      <c r="H20" s="21">
        <v>13335812</v>
      </c>
      <c r="I20" s="14"/>
      <c r="J20" s="14"/>
      <c r="K20" s="12"/>
      <c r="L20" s="11"/>
      <c r="M20" s="11"/>
      <c r="N20" s="11"/>
      <c r="O20" s="23"/>
      <c r="P20" s="23"/>
      <c r="Q20" s="13"/>
    </row>
    <row r="21" spans="1:17" ht="17.25">
      <c r="A21" s="14"/>
      <c r="B21" s="15"/>
      <c r="C21" s="22"/>
      <c r="D21" s="58" t="s">
        <v>22</v>
      </c>
      <c r="E21" s="58"/>
      <c r="F21" s="58"/>
      <c r="G21" s="21">
        <v>0</v>
      </c>
      <c r="H21" s="21">
        <v>343149</v>
      </c>
      <c r="I21" s="14"/>
      <c r="J21" s="14"/>
      <c r="K21" s="57" t="s">
        <v>23</v>
      </c>
      <c r="L21" s="57"/>
      <c r="M21" s="57"/>
      <c r="N21" s="57"/>
      <c r="O21" s="19">
        <f>O11-O16</f>
        <v>0</v>
      </c>
      <c r="P21" s="19">
        <f>P11-P16</f>
        <v>-152192</v>
      </c>
      <c r="Q21" s="13"/>
    </row>
    <row r="22" spans="1:17" ht="8.25" customHeight="1">
      <c r="A22" s="14"/>
      <c r="B22" s="15"/>
      <c r="C22" s="22"/>
      <c r="D22" s="20"/>
      <c r="E22" s="20"/>
      <c r="F22" s="20"/>
      <c r="G22" s="21"/>
      <c r="H22" s="21"/>
      <c r="I22" s="14"/>
      <c r="J22" s="14"/>
      <c r="K22" s="17"/>
      <c r="L22" s="17"/>
      <c r="M22" s="17"/>
      <c r="N22" s="17"/>
      <c r="O22" s="24"/>
      <c r="P22" s="24"/>
      <c r="Q22" s="13"/>
    </row>
    <row r="23" spans="1:17" ht="8.25" customHeight="1">
      <c r="A23" s="14"/>
      <c r="B23" s="15"/>
      <c r="C23" s="16"/>
      <c r="D23" s="58"/>
      <c r="E23" s="58"/>
      <c r="F23" s="25"/>
      <c r="G23" s="21"/>
      <c r="H23" s="21"/>
      <c r="I23" s="14"/>
      <c r="J23" s="14"/>
      <c r="K23" s="11"/>
      <c r="L23" s="11"/>
      <c r="M23" s="11"/>
      <c r="N23" s="11"/>
      <c r="O23" s="23"/>
      <c r="P23" s="23"/>
      <c r="Q23" s="13"/>
    </row>
    <row r="24" spans="1:17" ht="17.25">
      <c r="A24" s="14"/>
      <c r="B24" s="15"/>
      <c r="C24" s="57" t="s">
        <v>16</v>
      </c>
      <c r="D24" s="57"/>
      <c r="E24" s="57"/>
      <c r="F24" s="57"/>
      <c r="G24" s="19">
        <f>SUM(G25:G40)</f>
        <v>25057628</v>
      </c>
      <c r="H24" s="19">
        <f>SUM(H25:H40)</f>
        <v>12379309</v>
      </c>
      <c r="I24" s="14"/>
      <c r="J24" s="57" t="s">
        <v>24</v>
      </c>
      <c r="K24" s="57"/>
      <c r="L24" s="57"/>
      <c r="M24" s="57"/>
      <c r="N24" s="57"/>
      <c r="O24" s="18"/>
      <c r="P24" s="18"/>
      <c r="Q24" s="13"/>
    </row>
    <row r="25" spans="1:17" ht="17.25">
      <c r="A25" s="14"/>
      <c r="B25" s="15"/>
      <c r="C25" s="17"/>
      <c r="D25" s="58" t="s">
        <v>25</v>
      </c>
      <c r="E25" s="58"/>
      <c r="F25" s="58"/>
      <c r="G25" s="21">
        <v>18381686</v>
      </c>
      <c r="H25" s="21">
        <v>10973389</v>
      </c>
      <c r="I25" s="14"/>
      <c r="J25" s="14"/>
      <c r="K25" s="16"/>
      <c r="L25" s="16"/>
      <c r="M25" s="16"/>
      <c r="N25" s="16"/>
      <c r="O25" s="18"/>
      <c r="P25" s="18"/>
      <c r="Q25" s="13"/>
    </row>
    <row r="26" spans="1:17" ht="17.25">
      <c r="A26" s="14"/>
      <c r="B26" s="15"/>
      <c r="C26" s="17"/>
      <c r="D26" s="58" t="s">
        <v>26</v>
      </c>
      <c r="E26" s="58"/>
      <c r="F26" s="58"/>
      <c r="G26" s="21">
        <v>361628</v>
      </c>
      <c r="H26" s="21">
        <v>258173</v>
      </c>
      <c r="I26" s="14"/>
      <c r="J26" s="11"/>
      <c r="K26" s="57" t="s">
        <v>7</v>
      </c>
      <c r="L26" s="57"/>
      <c r="M26" s="57"/>
      <c r="N26" s="57"/>
      <c r="O26" s="19">
        <f>O27+O30</f>
        <v>0</v>
      </c>
      <c r="P26" s="19">
        <f>SUM(P27+P30)</f>
        <v>0</v>
      </c>
      <c r="Q26" s="13"/>
    </row>
    <row r="27" spans="1:17" ht="17.25">
      <c r="A27" s="14"/>
      <c r="B27" s="15"/>
      <c r="C27" s="17"/>
      <c r="D27" s="58" t="s">
        <v>27</v>
      </c>
      <c r="E27" s="58"/>
      <c r="F27" s="58"/>
      <c r="G27" s="21">
        <v>5244014</v>
      </c>
      <c r="H27" s="21">
        <v>969677</v>
      </c>
      <c r="I27" s="14"/>
      <c r="J27" s="14"/>
      <c r="K27" s="11"/>
      <c r="L27" s="59" t="s">
        <v>28</v>
      </c>
      <c r="M27" s="59"/>
      <c r="N27" s="59"/>
      <c r="O27" s="26">
        <f>SUM(O28+O29)</f>
        <v>0</v>
      </c>
      <c r="P27" s="26">
        <f>SUM(P28+P29)</f>
        <v>0</v>
      </c>
      <c r="Q27" s="13"/>
    </row>
    <row r="28" spans="1:17" ht="17.25">
      <c r="A28" s="14"/>
      <c r="B28" s="15"/>
      <c r="C28" s="16"/>
      <c r="D28" s="58" t="s">
        <v>29</v>
      </c>
      <c r="E28" s="58"/>
      <c r="F28" s="58"/>
      <c r="G28" s="21">
        <v>0</v>
      </c>
      <c r="H28" s="21">
        <v>0</v>
      </c>
      <c r="I28" s="14"/>
      <c r="J28" s="14"/>
      <c r="K28" s="17"/>
      <c r="L28" s="59" t="s">
        <v>30</v>
      </c>
      <c r="M28" s="59"/>
      <c r="N28" s="59"/>
      <c r="O28" s="21">
        <v>0</v>
      </c>
      <c r="P28" s="21">
        <v>0</v>
      </c>
      <c r="Q28" s="13"/>
    </row>
    <row r="29" spans="1:17" ht="17.25">
      <c r="A29" s="14"/>
      <c r="B29" s="15"/>
      <c r="C29" s="17"/>
      <c r="D29" s="58" t="s">
        <v>31</v>
      </c>
      <c r="E29" s="58"/>
      <c r="F29" s="58"/>
      <c r="G29" s="21">
        <v>0</v>
      </c>
      <c r="H29" s="21">
        <v>0</v>
      </c>
      <c r="I29" s="14"/>
      <c r="J29" s="14"/>
      <c r="K29" s="17"/>
      <c r="L29" s="59" t="s">
        <v>32</v>
      </c>
      <c r="M29" s="59"/>
      <c r="N29" s="59"/>
      <c r="O29" s="21">
        <v>0</v>
      </c>
      <c r="P29" s="21">
        <v>0</v>
      </c>
      <c r="Q29" s="13"/>
    </row>
    <row r="30" spans="1:17" ht="17.25">
      <c r="A30" s="14"/>
      <c r="B30" s="15"/>
      <c r="C30" s="17"/>
      <c r="D30" s="58" t="s">
        <v>33</v>
      </c>
      <c r="E30" s="58"/>
      <c r="F30" s="58"/>
      <c r="G30" s="21">
        <v>0</v>
      </c>
      <c r="H30" s="21">
        <v>0</v>
      </c>
      <c r="I30" s="14"/>
      <c r="J30" s="14"/>
      <c r="K30" s="17"/>
      <c r="L30" s="60" t="s">
        <v>34</v>
      </c>
      <c r="M30" s="60"/>
      <c r="N30" s="60"/>
      <c r="O30" s="21">
        <v>0</v>
      </c>
      <c r="P30" s="21">
        <v>0</v>
      </c>
      <c r="Q30" s="13"/>
    </row>
    <row r="31" spans="1:17" ht="17.25">
      <c r="A31" s="14"/>
      <c r="B31" s="15"/>
      <c r="C31" s="17"/>
      <c r="D31" s="58" t="s">
        <v>35</v>
      </c>
      <c r="E31" s="58"/>
      <c r="F31" s="58"/>
      <c r="G31" s="21">
        <v>1032030</v>
      </c>
      <c r="H31" s="21">
        <v>178070</v>
      </c>
      <c r="I31" s="14"/>
      <c r="J31" s="14"/>
      <c r="K31" s="12"/>
      <c r="L31" s="11"/>
      <c r="M31" s="11"/>
      <c r="N31" s="11"/>
      <c r="O31" s="21"/>
      <c r="P31" s="21"/>
      <c r="Q31" s="13"/>
    </row>
    <row r="32" spans="1:17" ht="17.25">
      <c r="A32" s="14"/>
      <c r="B32" s="15"/>
      <c r="C32" s="17"/>
      <c r="D32" s="58" t="s">
        <v>36</v>
      </c>
      <c r="E32" s="58"/>
      <c r="F32" s="58"/>
      <c r="G32" s="21">
        <v>0</v>
      </c>
      <c r="H32" s="21">
        <v>0</v>
      </c>
      <c r="I32" s="14"/>
      <c r="J32" s="14"/>
      <c r="K32" s="12"/>
      <c r="L32" s="11"/>
      <c r="M32" s="11"/>
      <c r="N32" s="11"/>
      <c r="O32" s="23"/>
      <c r="P32" s="23"/>
      <c r="Q32" s="13"/>
    </row>
    <row r="33" spans="1:17" ht="17.25">
      <c r="A33" s="14"/>
      <c r="B33" s="15"/>
      <c r="C33" s="17"/>
      <c r="D33" s="58" t="s">
        <v>37</v>
      </c>
      <c r="E33" s="58"/>
      <c r="F33" s="58"/>
      <c r="G33" s="21">
        <v>0</v>
      </c>
      <c r="H33" s="21">
        <v>0</v>
      </c>
      <c r="I33" s="14"/>
      <c r="J33" s="14"/>
      <c r="K33" s="57" t="s">
        <v>16</v>
      </c>
      <c r="L33" s="57"/>
      <c r="M33" s="57"/>
      <c r="N33" s="57"/>
      <c r="O33" s="19">
        <f>SUM(O34+O37)</f>
        <v>0</v>
      </c>
      <c r="P33" s="19">
        <f>SUM(P34+P37)</f>
        <v>0</v>
      </c>
      <c r="Q33" s="13"/>
    </row>
    <row r="34" spans="1:17" ht="17.25">
      <c r="A34" s="14"/>
      <c r="B34" s="15"/>
      <c r="C34" s="17"/>
      <c r="D34" s="58" t="s">
        <v>38</v>
      </c>
      <c r="E34" s="58"/>
      <c r="F34" s="58"/>
      <c r="G34" s="21">
        <v>0</v>
      </c>
      <c r="H34" s="21">
        <v>0</v>
      </c>
      <c r="I34" s="14"/>
      <c r="J34" s="11"/>
      <c r="K34" s="11"/>
      <c r="L34" s="59" t="s">
        <v>39</v>
      </c>
      <c r="M34" s="59"/>
      <c r="N34" s="59"/>
      <c r="O34" s="26">
        <f>O35+O36</f>
        <v>0</v>
      </c>
      <c r="P34" s="26">
        <f>SUM(P35+P36)</f>
        <v>0</v>
      </c>
      <c r="Q34" s="13"/>
    </row>
    <row r="35" spans="1:17" ht="17.25">
      <c r="A35" s="14"/>
      <c r="B35" s="15"/>
      <c r="C35" s="17"/>
      <c r="D35" s="58" t="s">
        <v>40</v>
      </c>
      <c r="E35" s="58"/>
      <c r="F35" s="58"/>
      <c r="G35" s="21">
        <v>0</v>
      </c>
      <c r="H35" s="21">
        <v>0</v>
      </c>
      <c r="I35" s="14"/>
      <c r="J35" s="14"/>
      <c r="K35" s="11"/>
      <c r="L35" s="59" t="s">
        <v>30</v>
      </c>
      <c r="M35" s="59"/>
      <c r="N35" s="59"/>
      <c r="O35" s="21">
        <v>0</v>
      </c>
      <c r="P35" s="21">
        <v>0</v>
      </c>
      <c r="Q35" s="13"/>
    </row>
    <row r="36" spans="1:17" ht="17.25">
      <c r="A36" s="14"/>
      <c r="B36" s="15"/>
      <c r="C36" s="17"/>
      <c r="D36" s="58" t="s">
        <v>41</v>
      </c>
      <c r="E36" s="58"/>
      <c r="F36" s="58"/>
      <c r="G36" s="21">
        <v>0</v>
      </c>
      <c r="H36" s="21">
        <v>0</v>
      </c>
      <c r="I36" s="14"/>
      <c r="J36" s="14"/>
      <c r="K36" s="17"/>
      <c r="L36" s="59" t="s">
        <v>32</v>
      </c>
      <c r="M36" s="59"/>
      <c r="N36" s="59"/>
      <c r="O36" s="21">
        <v>0</v>
      </c>
      <c r="P36" s="21">
        <v>0</v>
      </c>
      <c r="Q36" s="13"/>
    </row>
    <row r="37" spans="1:17" ht="17.25">
      <c r="A37" s="14"/>
      <c r="B37" s="15"/>
      <c r="C37" s="17"/>
      <c r="D37" s="58" t="s">
        <v>42</v>
      </c>
      <c r="E37" s="58"/>
      <c r="F37" s="58"/>
      <c r="G37" s="21">
        <v>0</v>
      </c>
      <c r="H37" s="21">
        <v>0</v>
      </c>
      <c r="I37" s="14"/>
      <c r="J37" s="14"/>
      <c r="K37" s="17"/>
      <c r="L37" s="59" t="s">
        <v>43</v>
      </c>
      <c r="M37" s="59"/>
      <c r="N37" s="59"/>
      <c r="O37" s="21">
        <v>0</v>
      </c>
      <c r="P37" s="21">
        <v>0</v>
      </c>
      <c r="Q37" s="13"/>
    </row>
    <row r="38" spans="1:17" ht="17.25">
      <c r="A38" s="14"/>
      <c r="B38" s="15"/>
      <c r="C38" s="16"/>
      <c r="D38" s="58" t="s">
        <v>44</v>
      </c>
      <c r="E38" s="58"/>
      <c r="F38" s="58"/>
      <c r="G38" s="21">
        <v>0</v>
      </c>
      <c r="H38" s="21">
        <v>0</v>
      </c>
      <c r="I38" s="14"/>
      <c r="J38" s="14"/>
      <c r="K38" s="17"/>
      <c r="L38" s="59"/>
      <c r="M38" s="59"/>
      <c r="N38" s="59"/>
      <c r="O38" s="21"/>
      <c r="P38" s="21"/>
      <c r="Q38" s="13"/>
    </row>
    <row r="39" spans="1:17" ht="17.25">
      <c r="A39" s="14"/>
      <c r="B39" s="15"/>
      <c r="C39" s="17"/>
      <c r="D39" s="58" t="s">
        <v>45</v>
      </c>
      <c r="E39" s="58"/>
      <c r="F39" s="58"/>
      <c r="G39" s="21">
        <v>0</v>
      </c>
      <c r="H39" s="21">
        <v>0</v>
      </c>
      <c r="I39" s="14"/>
      <c r="J39" s="14"/>
      <c r="K39" s="12"/>
      <c r="L39" s="11"/>
      <c r="M39" s="11"/>
      <c r="N39" s="11"/>
      <c r="O39" s="23"/>
      <c r="P39" s="23"/>
      <c r="Q39" s="13"/>
    </row>
    <row r="40" spans="1:17" ht="17.25">
      <c r="A40" s="14"/>
      <c r="B40" s="15"/>
      <c r="C40" s="17"/>
      <c r="D40" s="58" t="s">
        <v>46</v>
      </c>
      <c r="E40" s="58"/>
      <c r="F40" s="58"/>
      <c r="G40" s="21">
        <v>38270</v>
      </c>
      <c r="H40" s="21">
        <v>0</v>
      </c>
      <c r="I40" s="14"/>
      <c r="J40" s="14"/>
      <c r="K40" s="57" t="s">
        <v>47</v>
      </c>
      <c r="L40" s="57"/>
      <c r="M40" s="57"/>
      <c r="N40" s="57"/>
      <c r="O40" s="19">
        <f>O26-O33</f>
        <v>0</v>
      </c>
      <c r="P40" s="19">
        <f>P26-P33</f>
        <v>0</v>
      </c>
      <c r="Q40" s="13"/>
    </row>
    <row r="41" spans="1:17" ht="12" customHeight="1">
      <c r="A41" s="14"/>
      <c r="B41" s="15"/>
      <c r="C41" s="16"/>
      <c r="D41" s="14"/>
      <c r="E41" s="16"/>
      <c r="F41" s="16"/>
      <c r="G41" s="18"/>
      <c r="H41" s="18"/>
      <c r="I41" s="14"/>
      <c r="J41" s="14"/>
      <c r="K41" s="12"/>
      <c r="L41" s="12"/>
      <c r="M41" s="12"/>
      <c r="N41" s="12"/>
      <c r="O41" s="18"/>
      <c r="P41" s="18"/>
      <c r="Q41" s="13"/>
    </row>
    <row r="42" spans="1:17" ht="17.25">
      <c r="A42" s="27"/>
      <c r="B42" s="28"/>
      <c r="C42" s="57" t="s">
        <v>48</v>
      </c>
      <c r="D42" s="57"/>
      <c r="E42" s="57"/>
      <c r="F42" s="57"/>
      <c r="G42" s="29">
        <f>G11-G24</f>
        <v>506090</v>
      </c>
      <c r="H42" s="29">
        <f>H11-H24</f>
        <v>1299652</v>
      </c>
      <c r="I42" s="27"/>
      <c r="J42" s="61" t="s">
        <v>49</v>
      </c>
      <c r="K42" s="61"/>
      <c r="L42" s="61"/>
      <c r="M42" s="61"/>
      <c r="N42" s="61"/>
      <c r="O42" s="29">
        <f>G42+O21+O40</f>
        <v>506090</v>
      </c>
      <c r="P42" s="29">
        <f>H42+P21+P40</f>
        <v>1147460</v>
      </c>
      <c r="Q42" s="31"/>
    </row>
    <row r="43" spans="1:17" ht="14.25" customHeight="1">
      <c r="A43" s="27"/>
      <c r="B43" s="28"/>
      <c r="C43" s="17"/>
      <c r="D43" s="17"/>
      <c r="E43" s="17"/>
      <c r="F43" s="17"/>
      <c r="G43" s="32"/>
      <c r="H43" s="32"/>
      <c r="I43" s="27"/>
      <c r="J43" s="30"/>
      <c r="K43" s="30"/>
      <c r="L43" s="30"/>
      <c r="M43" s="30"/>
      <c r="N43" s="30"/>
      <c r="O43" s="32"/>
      <c r="P43" s="32"/>
      <c r="Q43" s="31"/>
    </row>
    <row r="44" spans="1:17" ht="24" customHeight="1">
      <c r="A44" s="27"/>
      <c r="B44" s="28"/>
      <c r="C44" s="17"/>
      <c r="D44" s="17"/>
      <c r="E44" s="17"/>
      <c r="F44" s="17"/>
      <c r="G44" s="32"/>
      <c r="H44" s="32"/>
      <c r="I44" s="27"/>
      <c r="J44" s="61" t="s">
        <v>50</v>
      </c>
      <c r="K44" s="61"/>
      <c r="L44" s="61"/>
      <c r="M44" s="61"/>
      <c r="N44" s="61"/>
      <c r="O44" s="32">
        <v>4197550</v>
      </c>
      <c r="P44" s="33">
        <v>3050090</v>
      </c>
      <c r="Q44" s="31"/>
    </row>
    <row r="45" spans="1:17" ht="24" customHeight="1">
      <c r="A45" s="27"/>
      <c r="B45" s="28"/>
      <c r="C45" s="17"/>
      <c r="D45" s="17"/>
      <c r="E45" s="17"/>
      <c r="F45" s="17"/>
      <c r="G45" s="32"/>
      <c r="H45" s="32"/>
      <c r="I45" s="27"/>
      <c r="J45" s="61" t="s">
        <v>51</v>
      </c>
      <c r="K45" s="61"/>
      <c r="L45" s="61"/>
      <c r="M45" s="61"/>
      <c r="N45" s="61"/>
      <c r="O45" s="29">
        <f>+O42+O44</f>
        <v>4703640</v>
      </c>
      <c r="P45" s="29">
        <f>+P42+P44</f>
        <v>4197550</v>
      </c>
      <c r="Q45" s="31"/>
    </row>
    <row r="46" spans="1:17" ht="4.5" customHeight="1">
      <c r="A46" s="14"/>
      <c r="B46" s="34"/>
      <c r="C46" s="35"/>
      <c r="D46" s="35"/>
      <c r="E46" s="35"/>
      <c r="F46" s="35"/>
      <c r="G46" s="36"/>
      <c r="H46" s="36"/>
      <c r="I46" s="37"/>
      <c r="J46" s="38"/>
      <c r="K46" s="38"/>
      <c r="L46" s="38"/>
      <c r="M46" s="38"/>
      <c r="N46" s="38"/>
      <c r="O46" s="38"/>
      <c r="P46" s="38"/>
      <c r="Q46" s="39"/>
    </row>
    <row r="47" spans="1:17" ht="17.25">
      <c r="A47" s="14"/>
      <c r="B47" s="11"/>
      <c r="C47" s="11"/>
      <c r="D47" s="11"/>
      <c r="E47" s="11"/>
      <c r="F47" s="11"/>
      <c r="G47" s="14"/>
      <c r="H47" s="14"/>
      <c r="I47" s="14"/>
      <c r="J47" s="11"/>
      <c r="K47" s="11"/>
      <c r="L47" s="11"/>
      <c r="M47" s="11"/>
      <c r="N47" s="11"/>
      <c r="O47" s="11"/>
      <c r="P47" s="11"/>
      <c r="Q47" s="11"/>
    </row>
    <row r="48" spans="1:17" ht="17.25">
      <c r="A48" s="11"/>
      <c r="B48" s="40" t="s">
        <v>52</v>
      </c>
      <c r="C48" s="40"/>
      <c r="D48" s="40"/>
      <c r="E48" s="40"/>
      <c r="F48" s="40"/>
      <c r="G48" s="40"/>
      <c r="H48" s="40"/>
      <c r="I48" s="40"/>
      <c r="J48" s="40"/>
      <c r="K48" s="11"/>
      <c r="L48" s="11"/>
      <c r="M48" s="11"/>
      <c r="N48" s="11"/>
      <c r="O48" s="11"/>
      <c r="P48" s="11"/>
      <c r="Q48" s="11"/>
    </row>
    <row r="49" spans="1:17" ht="17.25">
      <c r="A49" s="11"/>
      <c r="B49" s="40"/>
      <c r="C49" s="41"/>
      <c r="D49" s="42"/>
      <c r="E49" s="42"/>
      <c r="F49" s="11"/>
      <c r="G49" s="43"/>
      <c r="H49" s="41"/>
      <c r="I49" s="42"/>
      <c r="J49" s="42"/>
      <c r="K49" s="11"/>
      <c r="L49" s="11"/>
      <c r="M49" s="11"/>
      <c r="N49" s="11"/>
      <c r="O49" s="11"/>
      <c r="P49" s="11"/>
      <c r="Q49" s="11"/>
    </row>
    <row r="50" spans="1:17" ht="17.25">
      <c r="A50" s="44"/>
      <c r="B50" s="45"/>
      <c r="C50" s="46"/>
      <c r="D50" s="63"/>
      <c r="E50" s="63"/>
      <c r="F50" s="63"/>
      <c r="G50" s="63"/>
      <c r="H50" s="46"/>
      <c r="I50" s="47"/>
      <c r="J50" s="47"/>
      <c r="K50" s="44"/>
      <c r="L50" s="64"/>
      <c r="M50" s="64"/>
      <c r="N50" s="64"/>
      <c r="O50" s="64"/>
      <c r="P50" s="44"/>
      <c r="Q50" s="44"/>
    </row>
    <row r="51" spans="1:17" ht="17.25">
      <c r="A51" s="44"/>
      <c r="B51" s="48"/>
      <c r="C51" s="44"/>
      <c r="D51" s="64"/>
      <c r="E51" s="64"/>
      <c r="F51" s="64"/>
      <c r="G51" s="64"/>
      <c r="H51" s="44"/>
      <c r="I51" s="49"/>
      <c r="J51" s="44"/>
      <c r="K51" s="44"/>
      <c r="L51" s="64"/>
      <c r="M51" s="64"/>
      <c r="N51" s="64"/>
      <c r="O51" s="64"/>
      <c r="P51" s="44"/>
      <c r="Q51" s="44"/>
    </row>
    <row r="52" spans="1:17" ht="17.25">
      <c r="A52" s="44"/>
      <c r="B52" s="50"/>
      <c r="C52" s="44"/>
      <c r="D52" s="62"/>
      <c r="E52" s="62"/>
      <c r="F52" s="62"/>
      <c r="G52" s="62"/>
      <c r="H52" s="44"/>
      <c r="I52" s="49"/>
      <c r="J52" s="44"/>
      <c r="K52" s="44"/>
      <c r="L52" s="62"/>
      <c r="M52" s="62"/>
      <c r="N52" s="62"/>
      <c r="O52" s="62"/>
      <c r="P52" s="44"/>
      <c r="Q52" s="44"/>
    </row>
    <row r="53" spans="1:17" ht="17.25">
      <c r="A53" s="44"/>
      <c r="B53" s="44"/>
      <c r="C53" s="44"/>
      <c r="D53" s="44"/>
      <c r="E53" s="44"/>
      <c r="F53" s="44"/>
      <c r="G53" s="51"/>
      <c r="H53" s="51"/>
      <c r="I53" s="44"/>
      <c r="J53" s="44"/>
      <c r="K53" s="44"/>
      <c r="L53" s="44"/>
      <c r="M53" s="44"/>
      <c r="N53" s="44"/>
      <c r="O53" s="44"/>
      <c r="P53" s="44"/>
      <c r="Q53" s="44"/>
    </row>
    <row r="54" spans="1:17" ht="17.25">
      <c r="A54" s="11"/>
      <c r="B54" s="11"/>
      <c r="C54" s="11"/>
      <c r="D54" s="11"/>
      <c r="E54" s="11"/>
      <c r="F54" s="11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</row>
  </sheetData>
  <mergeCells count="70">
    <mergeCell ref="D52:G52"/>
    <mergeCell ref="L52:O52"/>
    <mergeCell ref="J44:N44"/>
    <mergeCell ref="J45:N45"/>
    <mergeCell ref="D50:G50"/>
    <mergeCell ref="L50:O50"/>
    <mergeCell ref="D51:G51"/>
    <mergeCell ref="L51:O51"/>
    <mergeCell ref="C42:F42"/>
    <mergeCell ref="J42:N42"/>
    <mergeCell ref="D35:F35"/>
    <mergeCell ref="L35:N35"/>
    <mergeCell ref="D36:F36"/>
    <mergeCell ref="L36:N36"/>
    <mergeCell ref="D37:F37"/>
    <mergeCell ref="L37:N37"/>
    <mergeCell ref="D38:F38"/>
    <mergeCell ref="L38:N38"/>
    <mergeCell ref="D39:F39"/>
    <mergeCell ref="D40:F40"/>
    <mergeCell ref="K40:N40"/>
    <mergeCell ref="D31:F31"/>
    <mergeCell ref="D32:F32"/>
    <mergeCell ref="D33:F33"/>
    <mergeCell ref="K33:N33"/>
    <mergeCell ref="D34:F34"/>
    <mergeCell ref="L34:N34"/>
    <mergeCell ref="D28:F28"/>
    <mergeCell ref="L28:N28"/>
    <mergeCell ref="D29:F29"/>
    <mergeCell ref="L29:N29"/>
    <mergeCell ref="D30:F30"/>
    <mergeCell ref="L30:N30"/>
    <mergeCell ref="D27:F27"/>
    <mergeCell ref="L27:N27"/>
    <mergeCell ref="D19:F19"/>
    <mergeCell ref="L19:N19"/>
    <mergeCell ref="D20:F20"/>
    <mergeCell ref="D21:F21"/>
    <mergeCell ref="K21:N21"/>
    <mergeCell ref="D23:E23"/>
    <mergeCell ref="C24:F24"/>
    <mergeCell ref="J24:N24"/>
    <mergeCell ref="D25:F25"/>
    <mergeCell ref="D26:F26"/>
    <mergeCell ref="K26:N26"/>
    <mergeCell ref="D18:F18"/>
    <mergeCell ref="L18:N18"/>
    <mergeCell ref="D12:F12"/>
    <mergeCell ref="L12:N12"/>
    <mergeCell ref="D13:F13"/>
    <mergeCell ref="L13:N13"/>
    <mergeCell ref="D14:F14"/>
    <mergeCell ref="L14:N14"/>
    <mergeCell ref="D15:F15"/>
    <mergeCell ref="D16:F16"/>
    <mergeCell ref="K16:N16"/>
    <mergeCell ref="D17:F17"/>
    <mergeCell ref="L17:N17"/>
    <mergeCell ref="B7:E7"/>
    <mergeCell ref="J7:M7"/>
    <mergeCell ref="B9:F9"/>
    <mergeCell ref="J9:N9"/>
    <mergeCell ref="C11:F11"/>
    <mergeCell ref="K11:N11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sqref="O44:P44" xr:uid="{ED1850BB-A1B2-49AE-AF77-151FA20549B9}">
      <formula1>-999999999999999</formula1>
      <formula2>999999999999999</formula2>
    </dataValidation>
    <dataValidation type="whole" allowBlank="1" showInputMessage="1" showErrorMessage="1" error="Sólo importes sin decimales, por favor." sqref="G25:H40 O12:P14 O17:P19 O28:P30 O35:P37" xr:uid="{ADE3E056-BAB8-4B16-86CC-183944AD6DFA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2:H23" xr:uid="{5918301E-2659-4F90-BC32-9CCFB0F2C24F}">
      <formula1>-999999999999999</formula1>
      <formula2>999999999999999</formula2>
    </dataValidation>
  </dataValidations>
  <pageMargins left="0.70866141732283472" right="0.70866141732283472" top="0.35433070866141736" bottom="0.35433070866141736" header="0.31496062992125984" footer="0.31496062992125984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Blanca Cepeda</cp:lastModifiedBy>
  <cp:lastPrinted>2024-03-04T18:14:39Z</cp:lastPrinted>
  <dcterms:created xsi:type="dcterms:W3CDTF">2024-02-16T16:21:22Z</dcterms:created>
  <dcterms:modified xsi:type="dcterms:W3CDTF">2024-03-04T23:49:38Z</dcterms:modified>
</cp:coreProperties>
</file>