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nca\Desktop\Excel\"/>
    </mc:Choice>
  </mc:AlternateContent>
  <xr:revisionPtr revIDLastSave="0" documentId="13_ncr:1_{3E96E9BE-5917-4101-9E67-FB1536467924}" xr6:coauthVersionLast="47" xr6:coauthVersionMax="47" xr10:uidLastSave="{00000000-0000-0000-0000-000000000000}"/>
  <bookViews>
    <workbookView xWindow="-120" yWindow="-120" windowWidth="29040" windowHeight="15720" tabRatio="863" xr2:uid="{00000000-000D-0000-FFFF-FFFF00000000}"/>
  </bookViews>
  <sheets>
    <sheet name="Analítico Egresos CF Detallado" sheetId="9" r:id="rId1"/>
  </sheets>
  <definedNames>
    <definedName name="_xlnm.Print_Titles" localSheetId="0">'Analítico Egresos CF Detallado'!$1:$11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9" l="1"/>
  <c r="D13" i="9"/>
  <c r="F82" i="9" l="1"/>
  <c r="I82" i="9" s="1"/>
  <c r="F19" i="9" l="1"/>
  <c r="I19" i="9" s="1"/>
  <c r="F83" i="9"/>
  <c r="I83" i="9" s="1"/>
  <c r="F84" i="9"/>
  <c r="I84" i="9" s="1"/>
  <c r="F81" i="9"/>
  <c r="I81" i="9" s="1"/>
  <c r="F72" i="9"/>
  <c r="I72" i="9" s="1"/>
  <c r="F73" i="9"/>
  <c r="I73" i="9" s="1"/>
  <c r="F74" i="9"/>
  <c r="I74" i="9" s="1"/>
  <c r="F75" i="9"/>
  <c r="I75" i="9" s="1"/>
  <c r="F76" i="9"/>
  <c r="I76" i="9" s="1"/>
  <c r="F77" i="9"/>
  <c r="I77" i="9" s="1"/>
  <c r="F78" i="9"/>
  <c r="I78" i="9" s="1"/>
  <c r="F71" i="9"/>
  <c r="F70" i="9"/>
  <c r="I70" i="9" s="1"/>
  <c r="F66" i="9"/>
  <c r="I66" i="9" s="1"/>
  <c r="F67" i="9"/>
  <c r="I67" i="9" s="1"/>
  <c r="F65" i="9"/>
  <c r="I65" i="9" s="1"/>
  <c r="F62" i="9"/>
  <c r="I62" i="9" s="1"/>
  <c r="F63" i="9"/>
  <c r="I63" i="9" s="1"/>
  <c r="F64" i="9"/>
  <c r="I64" i="9" s="1"/>
  <c r="F61" i="9"/>
  <c r="I61" i="9" s="1"/>
  <c r="F52" i="9"/>
  <c r="I52" i="9" s="1"/>
  <c r="F53" i="9"/>
  <c r="I53" i="9" s="1"/>
  <c r="F54" i="9"/>
  <c r="I54" i="9" s="1"/>
  <c r="F55" i="9"/>
  <c r="I55" i="9" s="1"/>
  <c r="F56" i="9"/>
  <c r="I56" i="9" s="1"/>
  <c r="F57" i="9"/>
  <c r="I57" i="9" s="1"/>
  <c r="F58" i="9"/>
  <c r="I58" i="9" s="1"/>
  <c r="F51" i="9"/>
  <c r="I51" i="9" s="1"/>
  <c r="F47" i="9"/>
  <c r="I47" i="9" s="1"/>
  <c r="F46" i="9"/>
  <c r="I46" i="9" s="1"/>
  <c r="F45" i="9"/>
  <c r="I45" i="9" s="1"/>
  <c r="F44" i="9"/>
  <c r="F34" i="9"/>
  <c r="I34" i="9" s="1"/>
  <c r="F35" i="9"/>
  <c r="I35" i="9" s="1"/>
  <c r="F36" i="9"/>
  <c r="I36" i="9" s="1"/>
  <c r="F37" i="9"/>
  <c r="I37" i="9" s="1"/>
  <c r="F38" i="9"/>
  <c r="I38" i="9" s="1"/>
  <c r="F39" i="9"/>
  <c r="I39" i="9" s="1"/>
  <c r="F40" i="9"/>
  <c r="I40" i="9" s="1"/>
  <c r="F41" i="9"/>
  <c r="I41" i="9" s="1"/>
  <c r="F33" i="9"/>
  <c r="I33" i="9" s="1"/>
  <c r="F25" i="9"/>
  <c r="I25" i="9" s="1"/>
  <c r="F26" i="9"/>
  <c r="I26" i="9" s="1"/>
  <c r="F27" i="9"/>
  <c r="I27" i="9" s="1"/>
  <c r="F28" i="9"/>
  <c r="I28" i="9" s="1"/>
  <c r="F29" i="9"/>
  <c r="I29" i="9" s="1"/>
  <c r="F30" i="9"/>
  <c r="I30" i="9" s="1"/>
  <c r="F24" i="9"/>
  <c r="I24" i="9" s="1"/>
  <c r="F15" i="9"/>
  <c r="I15" i="9" s="1"/>
  <c r="F16" i="9"/>
  <c r="I16" i="9" s="1"/>
  <c r="F17" i="9"/>
  <c r="I17" i="9" s="1"/>
  <c r="F18" i="9"/>
  <c r="I18" i="9" s="1"/>
  <c r="F20" i="9"/>
  <c r="I20" i="9" s="1"/>
  <c r="F21" i="9"/>
  <c r="I21" i="9" s="1"/>
  <c r="F14" i="9"/>
  <c r="H80" i="9"/>
  <c r="H69" i="9"/>
  <c r="H60" i="9"/>
  <c r="H50" i="9"/>
  <c r="H43" i="9"/>
  <c r="H32" i="9"/>
  <c r="H23" i="9"/>
  <c r="H13" i="9"/>
  <c r="G80" i="9"/>
  <c r="G69" i="9"/>
  <c r="G60" i="9"/>
  <c r="G50" i="9"/>
  <c r="G43" i="9"/>
  <c r="G32" i="9"/>
  <c r="G23" i="9"/>
  <c r="G13" i="9"/>
  <c r="E80" i="9"/>
  <c r="E69" i="9"/>
  <c r="E60" i="9"/>
  <c r="E50" i="9"/>
  <c r="E43" i="9"/>
  <c r="E32" i="9"/>
  <c r="E23" i="9"/>
  <c r="G12" i="9" l="1"/>
  <c r="I14" i="9"/>
  <c r="F13" i="9"/>
  <c r="G49" i="9"/>
  <c r="H49" i="9"/>
  <c r="H12" i="9"/>
  <c r="E12" i="9"/>
  <c r="E49" i="9"/>
  <c r="I80" i="9"/>
  <c r="F80" i="9"/>
  <c r="F69" i="9"/>
  <c r="I71" i="9"/>
  <c r="I69" i="9" s="1"/>
  <c r="I60" i="9"/>
  <c r="F60" i="9"/>
  <c r="F50" i="9"/>
  <c r="I50" i="9"/>
  <c r="F43" i="9"/>
  <c r="I44" i="9"/>
  <c r="I43" i="9" s="1"/>
  <c r="I32" i="9"/>
  <c r="F32" i="9"/>
  <c r="F23" i="9"/>
  <c r="I13" i="9"/>
  <c r="I23" i="9"/>
  <c r="F12" i="9" l="1"/>
  <c r="G86" i="9"/>
  <c r="H86" i="9"/>
  <c r="E86" i="9"/>
  <c r="I49" i="9"/>
  <c r="F49" i="9"/>
  <c r="I12" i="9"/>
  <c r="I86" i="9" l="1"/>
  <c r="F86" i="9"/>
  <c r="D80" i="9" l="1"/>
  <c r="D69" i="9"/>
  <c r="D60" i="9"/>
  <c r="D50" i="9"/>
  <c r="D43" i="9"/>
  <c r="D32" i="9"/>
  <c r="D23" i="9"/>
  <c r="D12" i="9" s="1"/>
  <c r="D49" i="9" l="1"/>
  <c r="D86" i="9" s="1"/>
</calcChain>
</file>

<file path=xl/sharedStrings.xml><?xml version="1.0" encoding="utf-8"?>
<sst xmlns="http://schemas.openxmlformats.org/spreadsheetml/2006/main" count="82" uniqueCount="52">
  <si>
    <t>Devengado</t>
  </si>
  <si>
    <t>Pagado</t>
  </si>
  <si>
    <t>Concepto</t>
  </si>
  <si>
    <t>Aprobado</t>
  </si>
  <si>
    <t>Ampliaciones/</t>
  </si>
  <si>
    <t>(Reducciones)</t>
  </si>
  <si>
    <t>Modificado</t>
  </si>
  <si>
    <t>Salud</t>
  </si>
  <si>
    <t>Estado Analítico del Ejercicio del Presupuesto de Egresos Detallado - LDF</t>
  </si>
  <si>
    <t>Egresos</t>
  </si>
  <si>
    <t>Subejercicio</t>
  </si>
  <si>
    <t>Clasificación Funcional (Finalidad y Función)</t>
  </si>
  <si>
    <t>Gasto Etiquetado</t>
  </si>
  <si>
    <t>Otros Servicios Generales</t>
  </si>
  <si>
    <t>Gasto No Etiquetado</t>
  </si>
  <si>
    <t>Total de Egresos</t>
  </si>
  <si>
    <t>Gobierno</t>
  </si>
  <si>
    <t xml:space="preserve"> Legislación</t>
  </si>
  <si>
    <t>Justicia</t>
  </si>
  <si>
    <t>Relaciones Exteriores</t>
  </si>
  <si>
    <t>Asuntos Financieros y Hacendarios</t>
  </si>
  <si>
    <t>Asuntos de Orden Público y de Seguridad Interior</t>
  </si>
  <si>
    <t>Desarrollo Social</t>
  </si>
  <si>
    <t>Vivienda y Servicios a la Comunidad</t>
  </si>
  <si>
    <t>Protección Ambiental</t>
  </si>
  <si>
    <t>Recreación, Cultura y Otras Manifestaciones Sociales</t>
  </si>
  <si>
    <t>Educación</t>
  </si>
  <si>
    <t>Otros Asuntos Sociales</t>
  </si>
  <si>
    <t>Desarrollo Económico</t>
  </si>
  <si>
    <t>Agropecuaria, Silvicultura, Pesca y Caza</t>
  </si>
  <si>
    <t>Minería, Manufacturas y Construcción</t>
  </si>
  <si>
    <t>Transporte</t>
  </si>
  <si>
    <t>Comunicaciones</t>
  </si>
  <si>
    <t>Turismo</t>
  </si>
  <si>
    <t>Otras Industrias y Otros Asuntos Económicos</t>
  </si>
  <si>
    <t>Ciencia, Tecnología e Innovación</t>
  </si>
  <si>
    <t>Combustibles y Energía</t>
  </si>
  <si>
    <t>Otras No Clasificadas en Funciones Anteriores</t>
  </si>
  <si>
    <t>Saneamiento del Sistema Financiero</t>
  </si>
  <si>
    <t>Adeudos de Ejercicios Fiscales Anteriores</t>
  </si>
  <si>
    <t>Legislación</t>
  </si>
  <si>
    <t>Coordinación de la Política de Gobierno</t>
  </si>
  <si>
    <t>Seguridad Nacional</t>
  </si>
  <si>
    <t xml:space="preserve">Desarrollo Social </t>
  </si>
  <si>
    <t>Protección Social</t>
  </si>
  <si>
    <t>Asuntos Económicos, Comerciales y Laborales en General</t>
  </si>
  <si>
    <t>Transferencias, Participaciones y Aportaciones Entre Diferentes Niveles y Ordenes de Gobierno</t>
  </si>
  <si>
    <t>(Cifras en Pesos)</t>
  </si>
  <si>
    <t>Cuenta Pública 2023</t>
  </si>
  <si>
    <t>Del 01 de Enero al 31 de Diciembre del 2023</t>
  </si>
  <si>
    <t>Transacciones de la Deuda Pública / Costo Financiero de la Deuda</t>
  </si>
  <si>
    <t>Instituto de la Juventud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</si>
</sst>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1"/>
      <color theme="1"/>
      <name val="DIN Pro Regular"/>
      <family val="2"/>
    </font>
    <font>
      <sz val="8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Encode Sans"/>
    </font>
    <font>
      <sz val="11"/>
      <color theme="1"/>
      <name val="Encode Sans"/>
    </font>
    <font>
      <b/>
      <sz val="8"/>
      <color rgb="FF000000"/>
      <name val="Encode Sans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2F2F2F"/>
      <name val="Calibri"/>
      <family val="2"/>
    </font>
    <font>
      <sz val="12"/>
      <color theme="1"/>
      <name val="Calibri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right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2" fillId="2" borderId="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3" fillId="0" borderId="0" xfId="0" applyFont="1"/>
    <xf numFmtId="0" fontId="4" fillId="3" borderId="0" xfId="0" applyFont="1" applyFill="1" applyAlignment="1" applyProtection="1">
      <alignment vertical="center"/>
      <protection locked="0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3" fontId="7" fillId="2" borderId="6" xfId="0" applyNumberFormat="1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3" fontId="8" fillId="2" borderId="6" xfId="0" applyNumberFormat="1" applyFont="1" applyFill="1" applyBorder="1" applyAlignment="1" applyProtection="1">
      <alignment horizontal="right" vertical="center"/>
      <protection locked="0"/>
    </xf>
    <xf numFmtId="3" fontId="8" fillId="2" borderId="6" xfId="0" applyNumberFormat="1" applyFont="1" applyFill="1" applyBorder="1" applyAlignment="1">
      <alignment horizontal="right" vertical="center"/>
    </xf>
    <xf numFmtId="3" fontId="8" fillId="2" borderId="6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vertical="center" wrapText="1"/>
    </xf>
    <xf numFmtId="3" fontId="7" fillId="2" borderId="4" xfId="0" applyNumberFormat="1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left" vertical="center" wrapText="1"/>
    </xf>
    <xf numFmtId="3" fontId="8" fillId="2" borderId="4" xfId="0" applyNumberFormat="1" applyFont="1" applyFill="1" applyBorder="1" applyAlignment="1" applyProtection="1">
      <alignment vertical="center"/>
      <protection locked="0"/>
    </xf>
    <xf numFmtId="3" fontId="8" fillId="2" borderId="4" xfId="0" applyNumberFormat="1" applyFont="1" applyFill="1" applyBorder="1" applyAlignment="1">
      <alignment vertical="center"/>
    </xf>
    <xf numFmtId="3" fontId="8" fillId="2" borderId="4" xfId="0" applyNumberFormat="1" applyFont="1" applyFill="1" applyBorder="1" applyAlignment="1" applyProtection="1">
      <alignment horizontal="right" vertical="center"/>
      <protection locked="0"/>
    </xf>
    <xf numFmtId="0" fontId="8" fillId="2" borderId="15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22" xfId="0" applyFont="1" applyFill="1" applyBorder="1" applyAlignment="1">
      <alignment horizontal="left" vertical="center"/>
    </xf>
    <xf numFmtId="3" fontId="8" fillId="2" borderId="4" xfId="0" applyNumberFormat="1" applyFont="1" applyFill="1" applyBorder="1" applyAlignment="1">
      <alignment horizontal="right" vertical="center"/>
    </xf>
    <xf numFmtId="0" fontId="8" fillId="2" borderId="20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3" fontId="8" fillId="2" borderId="20" xfId="0" applyNumberFormat="1" applyFont="1" applyFill="1" applyBorder="1" applyAlignment="1">
      <alignment horizontal="center" vertical="center"/>
    </xf>
    <xf numFmtId="3" fontId="8" fillId="2" borderId="21" xfId="0" applyNumberFormat="1" applyFont="1" applyFill="1" applyBorder="1" applyAlignment="1">
      <alignment horizontal="center" vertical="center"/>
    </xf>
    <xf numFmtId="3" fontId="8" fillId="2" borderId="16" xfId="0" applyNumberFormat="1" applyFont="1" applyFill="1" applyBorder="1" applyAlignment="1">
      <alignment horizontal="center" vertical="center"/>
    </xf>
    <xf numFmtId="3" fontId="8" fillId="2" borderId="19" xfId="0" applyNumberFormat="1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justify" vertical="center" wrapText="1"/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indent="5"/>
    </xf>
    <xf numFmtId="3" fontId="8" fillId="2" borderId="22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4" fillId="3" borderId="0" xfId="0" applyFont="1" applyFill="1" applyAlignment="1" applyProtection="1">
      <alignment horizontal="center" vertical="center"/>
      <protection locked="0"/>
    </xf>
    <xf numFmtId="0" fontId="11" fillId="4" borderId="11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4A2"/>
      <color rgb="FF005CB9"/>
      <color rgb="FF0064A7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127725</xdr:rowOff>
    </xdr:from>
    <xdr:to>
      <xdr:col>2</xdr:col>
      <xdr:colOff>1800224</xdr:colOff>
      <xdr:row>4</xdr:row>
      <xdr:rowOff>38100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523875" y="451575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7</xdr:col>
      <xdr:colOff>523875</xdr:colOff>
      <xdr:row>1</xdr:row>
      <xdr:rowOff>142875</xdr:rowOff>
    </xdr:from>
    <xdr:to>
      <xdr:col>8</xdr:col>
      <xdr:colOff>1067732</xdr:colOff>
      <xdr:row>4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DACEBF7-628D-C648-CAF0-BB4D6C8321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86900" y="466725"/>
          <a:ext cx="1963082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3"/>
  <sheetViews>
    <sheetView showGridLines="0" tabSelected="1" zoomScaleNormal="100" zoomScaleSheetLayoutView="110" workbookViewId="0">
      <selection activeCell="B1" sqref="B1:I1"/>
    </sheetView>
  </sheetViews>
  <sheetFormatPr baseColWidth="10" defaultRowHeight="15"/>
  <cols>
    <col min="1" max="1" width="1" customWidth="1"/>
    <col min="2" max="2" width="6.85546875" customWidth="1"/>
    <col min="3" max="3" width="47.5703125" customWidth="1"/>
    <col min="4" max="4" width="21" customWidth="1"/>
    <col min="5" max="5" width="20.140625" customWidth="1"/>
    <col min="6" max="6" width="18.7109375" customWidth="1"/>
    <col min="7" max="7" width="19.140625" customWidth="1"/>
    <col min="8" max="8" width="21.28515625" customWidth="1"/>
    <col min="9" max="9" width="20.85546875" customWidth="1"/>
    <col min="10" max="10" width="1.42578125" customWidth="1"/>
  </cols>
  <sheetData>
    <row r="1" spans="1:9" ht="25.5" customHeight="1">
      <c r="A1" s="7"/>
      <c r="B1" s="53" t="s">
        <v>51</v>
      </c>
      <c r="C1" s="53"/>
      <c r="D1" s="53"/>
      <c r="E1" s="53"/>
      <c r="F1" s="53"/>
      <c r="G1" s="53"/>
      <c r="H1" s="53"/>
      <c r="I1" s="53"/>
    </row>
    <row r="2" spans="1:9">
      <c r="A2" s="8"/>
      <c r="B2" s="53" t="s">
        <v>48</v>
      </c>
      <c r="C2" s="53"/>
      <c r="D2" s="53"/>
      <c r="E2" s="53"/>
      <c r="F2" s="53"/>
      <c r="G2" s="53"/>
      <c r="H2" s="53"/>
      <c r="I2" s="53"/>
    </row>
    <row r="3" spans="1:9" ht="21" customHeight="1">
      <c r="A3" s="8"/>
      <c r="B3" s="62" t="s">
        <v>8</v>
      </c>
      <c r="C3" s="62"/>
      <c r="D3" s="62"/>
      <c r="E3" s="62"/>
      <c r="F3" s="62"/>
      <c r="G3" s="62"/>
      <c r="H3" s="62"/>
      <c r="I3" s="62"/>
    </row>
    <row r="4" spans="1:9" ht="18.75" customHeight="1">
      <c r="A4" s="8"/>
      <c r="B4" s="62" t="s">
        <v>11</v>
      </c>
      <c r="C4" s="62"/>
      <c r="D4" s="62"/>
      <c r="E4" s="62"/>
      <c r="F4" s="62"/>
      <c r="G4" s="62"/>
      <c r="H4" s="62"/>
      <c r="I4" s="62"/>
    </row>
    <row r="5" spans="1:9" ht="20.25" customHeight="1">
      <c r="A5" s="8"/>
      <c r="B5" s="62" t="s">
        <v>49</v>
      </c>
      <c r="C5" s="62"/>
      <c r="D5" s="62"/>
      <c r="E5" s="62"/>
      <c r="F5" s="62"/>
      <c r="G5" s="62"/>
      <c r="H5" s="62"/>
      <c r="I5" s="62"/>
    </row>
    <row r="6" spans="1:9" ht="19.5" customHeight="1">
      <c r="A6" s="8"/>
      <c r="B6" s="62" t="s">
        <v>47</v>
      </c>
      <c r="C6" s="62"/>
      <c r="D6" s="62"/>
      <c r="E6" s="62"/>
      <c r="F6" s="62"/>
      <c r="G6" s="62"/>
      <c r="H6" s="62"/>
      <c r="I6" s="62"/>
    </row>
    <row r="7" spans="1:9" ht="8.25" customHeight="1">
      <c r="A7" s="8"/>
      <c r="B7" s="9"/>
      <c r="C7" s="9"/>
      <c r="D7" s="10"/>
      <c r="E7" s="10"/>
      <c r="F7" s="10"/>
      <c r="G7" s="10"/>
      <c r="H7" s="10"/>
      <c r="I7" s="9"/>
    </row>
    <row r="8" spans="1:9">
      <c r="A8" s="8"/>
      <c r="B8" s="45" t="s">
        <v>2</v>
      </c>
      <c r="C8" s="46"/>
      <c r="D8" s="54" t="s">
        <v>9</v>
      </c>
      <c r="E8" s="55"/>
      <c r="F8" s="55"/>
      <c r="G8" s="55"/>
      <c r="H8" s="56"/>
      <c r="I8" s="57" t="s">
        <v>10</v>
      </c>
    </row>
    <row r="9" spans="1:9">
      <c r="A9" s="8"/>
      <c r="B9" s="47"/>
      <c r="C9" s="48"/>
      <c r="D9" s="60" t="s">
        <v>3</v>
      </c>
      <c r="E9" s="39" t="s">
        <v>4</v>
      </c>
      <c r="F9" s="60" t="s">
        <v>6</v>
      </c>
      <c r="G9" s="60" t="s">
        <v>0</v>
      </c>
      <c r="H9" s="60" t="s">
        <v>1</v>
      </c>
      <c r="I9" s="58"/>
    </row>
    <row r="10" spans="1:9">
      <c r="A10" s="8"/>
      <c r="B10" s="49"/>
      <c r="C10" s="50"/>
      <c r="D10" s="61"/>
      <c r="E10" s="40" t="s">
        <v>5</v>
      </c>
      <c r="F10" s="61"/>
      <c r="G10" s="61"/>
      <c r="H10" s="61"/>
      <c r="I10" s="59"/>
    </row>
    <row r="11" spans="1:9" ht="5.25" customHeight="1">
      <c r="A11" s="6"/>
      <c r="B11" s="51"/>
      <c r="C11" s="52"/>
      <c r="D11" s="4"/>
      <c r="E11" s="4"/>
      <c r="F11" s="4"/>
      <c r="G11" s="4"/>
      <c r="H11" s="4"/>
      <c r="I11" s="5"/>
    </row>
    <row r="12" spans="1:9" ht="15" customHeight="1">
      <c r="A12" s="6"/>
      <c r="B12" s="42" t="s">
        <v>14</v>
      </c>
      <c r="C12" s="43"/>
      <c r="D12" s="11">
        <f>SUM(D13+D23+D32+D43)</f>
        <v>2588684</v>
      </c>
      <c r="E12" s="11">
        <f t="shared" ref="E12:I12" si="0">SUM(E13+E23+E32+E43)</f>
        <v>3628671</v>
      </c>
      <c r="F12" s="11">
        <f>SUM(F13+F23+F32+F43)</f>
        <v>6217355</v>
      </c>
      <c r="G12" s="11">
        <f>SUM(G13+G23+G32+G43)</f>
        <v>6068168</v>
      </c>
      <c r="H12" s="11">
        <f t="shared" si="0"/>
        <v>6046824</v>
      </c>
      <c r="I12" s="11">
        <f t="shared" si="0"/>
        <v>149187</v>
      </c>
    </row>
    <row r="13" spans="1:9" ht="15" customHeight="1">
      <c r="A13" s="6"/>
      <c r="B13" s="42" t="s">
        <v>16</v>
      </c>
      <c r="C13" s="43"/>
      <c r="D13" s="11">
        <f>SUM(D14:D21)</f>
        <v>0</v>
      </c>
      <c r="E13" s="11">
        <f>SUM(E14:E21)</f>
        <v>0</v>
      </c>
      <c r="F13" s="11">
        <f>SUM(F14:F21)</f>
        <v>0</v>
      </c>
      <c r="G13" s="11">
        <f t="shared" ref="G13:I13" si="1">SUM(G14:G21)</f>
        <v>0</v>
      </c>
      <c r="H13" s="11">
        <f t="shared" si="1"/>
        <v>0</v>
      </c>
      <c r="I13" s="11">
        <f t="shared" si="1"/>
        <v>0</v>
      </c>
    </row>
    <row r="14" spans="1:9" ht="15" customHeight="1">
      <c r="A14" s="6"/>
      <c r="B14" s="12"/>
      <c r="C14" s="41" t="s">
        <v>17</v>
      </c>
      <c r="D14" s="14">
        <v>0</v>
      </c>
      <c r="E14" s="14">
        <v>0</v>
      </c>
      <c r="F14" s="15">
        <f>D14+E14</f>
        <v>0</v>
      </c>
      <c r="G14" s="14">
        <v>0</v>
      </c>
      <c r="H14" s="14">
        <v>0</v>
      </c>
      <c r="I14" s="15">
        <f>F14-G14</f>
        <v>0</v>
      </c>
    </row>
    <row r="15" spans="1:9" ht="15" customHeight="1">
      <c r="A15" s="6"/>
      <c r="B15" s="12"/>
      <c r="C15" s="13" t="s">
        <v>18</v>
      </c>
      <c r="D15" s="14">
        <v>0</v>
      </c>
      <c r="E15" s="14">
        <v>0</v>
      </c>
      <c r="F15" s="15">
        <f t="shared" ref="F15:F21" si="2">D15+E15</f>
        <v>0</v>
      </c>
      <c r="G15" s="14">
        <v>0</v>
      </c>
      <c r="H15" s="14">
        <v>0</v>
      </c>
      <c r="I15" s="15">
        <f t="shared" ref="I15:I21" si="3">F15-G15</f>
        <v>0</v>
      </c>
    </row>
    <row r="16" spans="1:9" ht="15" customHeight="1">
      <c r="A16" s="6"/>
      <c r="B16" s="12"/>
      <c r="C16" s="13" t="s">
        <v>41</v>
      </c>
      <c r="D16" s="14">
        <v>0</v>
      </c>
      <c r="E16" s="14">
        <v>0</v>
      </c>
      <c r="F16" s="15">
        <f t="shared" si="2"/>
        <v>0</v>
      </c>
      <c r="G16" s="14">
        <v>0</v>
      </c>
      <c r="H16" s="14">
        <v>0</v>
      </c>
      <c r="I16" s="15">
        <f t="shared" si="3"/>
        <v>0</v>
      </c>
    </row>
    <row r="17" spans="1:9" ht="15" customHeight="1">
      <c r="A17" s="6"/>
      <c r="B17" s="12"/>
      <c r="C17" s="13" t="s">
        <v>19</v>
      </c>
      <c r="D17" s="14">
        <v>0</v>
      </c>
      <c r="E17" s="14">
        <v>0</v>
      </c>
      <c r="F17" s="15">
        <f t="shared" si="2"/>
        <v>0</v>
      </c>
      <c r="G17" s="14">
        <v>0</v>
      </c>
      <c r="H17" s="14">
        <v>0</v>
      </c>
      <c r="I17" s="15">
        <f t="shared" si="3"/>
        <v>0</v>
      </c>
    </row>
    <row r="18" spans="1:9" ht="15" customHeight="1">
      <c r="A18" s="6"/>
      <c r="B18" s="12"/>
      <c r="C18" s="13" t="s">
        <v>20</v>
      </c>
      <c r="D18" s="14">
        <v>0</v>
      </c>
      <c r="E18" s="14">
        <v>0</v>
      </c>
      <c r="F18" s="15">
        <f t="shared" si="2"/>
        <v>0</v>
      </c>
      <c r="G18" s="14">
        <v>0</v>
      </c>
      <c r="H18" s="14">
        <v>0</v>
      </c>
      <c r="I18" s="15">
        <f t="shared" si="3"/>
        <v>0</v>
      </c>
    </row>
    <row r="19" spans="1:9" ht="15" customHeight="1">
      <c r="A19" s="6"/>
      <c r="B19" s="12"/>
      <c r="C19" s="13" t="s">
        <v>42</v>
      </c>
      <c r="D19" s="14">
        <v>0</v>
      </c>
      <c r="E19" s="14">
        <v>0</v>
      </c>
      <c r="F19" s="15">
        <f t="shared" si="2"/>
        <v>0</v>
      </c>
      <c r="G19" s="14">
        <v>0</v>
      </c>
      <c r="H19" s="14">
        <v>0</v>
      </c>
      <c r="I19" s="15">
        <f t="shared" si="3"/>
        <v>0</v>
      </c>
    </row>
    <row r="20" spans="1:9" ht="15" customHeight="1">
      <c r="A20" s="6"/>
      <c r="B20" s="12"/>
      <c r="C20" s="13" t="s">
        <v>21</v>
      </c>
      <c r="D20" s="14">
        <v>0</v>
      </c>
      <c r="E20" s="14">
        <v>0</v>
      </c>
      <c r="F20" s="15">
        <f t="shared" si="2"/>
        <v>0</v>
      </c>
      <c r="G20" s="14">
        <v>0</v>
      </c>
      <c r="H20" s="14">
        <v>0</v>
      </c>
      <c r="I20" s="15">
        <f t="shared" si="3"/>
        <v>0</v>
      </c>
    </row>
    <row r="21" spans="1:9" ht="15" customHeight="1">
      <c r="A21" s="6"/>
      <c r="B21" s="12"/>
      <c r="C21" s="13" t="s">
        <v>13</v>
      </c>
      <c r="D21" s="14">
        <v>0</v>
      </c>
      <c r="E21" s="14">
        <v>0</v>
      </c>
      <c r="F21" s="15">
        <f t="shared" si="2"/>
        <v>0</v>
      </c>
      <c r="G21" s="14">
        <v>0</v>
      </c>
      <c r="H21" s="14">
        <v>0</v>
      </c>
      <c r="I21" s="15">
        <f t="shared" si="3"/>
        <v>0</v>
      </c>
    </row>
    <row r="22" spans="1:9" ht="15" customHeight="1">
      <c r="A22" s="6"/>
      <c r="B22" s="12"/>
      <c r="C22" s="13"/>
      <c r="D22" s="16"/>
      <c r="E22" s="16"/>
      <c r="F22" s="16"/>
      <c r="G22" s="16"/>
      <c r="H22" s="16"/>
      <c r="I22" s="16"/>
    </row>
    <row r="23" spans="1:9" ht="15" customHeight="1">
      <c r="A23" s="6"/>
      <c r="B23" s="42" t="s">
        <v>22</v>
      </c>
      <c r="C23" s="43"/>
      <c r="D23" s="11">
        <f t="shared" ref="D23" si="4">SUM(D24:D30)</f>
        <v>2588684</v>
      </c>
      <c r="E23" s="11">
        <f t="shared" ref="E23:I23" si="5">SUM(E24:E30)</f>
        <v>3628671</v>
      </c>
      <c r="F23" s="11">
        <f t="shared" si="5"/>
        <v>6217355</v>
      </c>
      <c r="G23" s="11">
        <f t="shared" si="5"/>
        <v>6068168</v>
      </c>
      <c r="H23" s="11">
        <f t="shared" si="5"/>
        <v>6046824</v>
      </c>
      <c r="I23" s="11">
        <f t="shared" si="5"/>
        <v>149187</v>
      </c>
    </row>
    <row r="24" spans="1:9" ht="15" customHeight="1">
      <c r="A24" s="6"/>
      <c r="B24" s="12"/>
      <c r="C24" s="13" t="s">
        <v>24</v>
      </c>
      <c r="D24" s="14">
        <v>0</v>
      </c>
      <c r="E24" s="14">
        <v>0</v>
      </c>
      <c r="F24" s="15">
        <f t="shared" ref="F24:F30" si="6">D24+E24</f>
        <v>0</v>
      </c>
      <c r="G24" s="14">
        <v>0</v>
      </c>
      <c r="H24" s="14">
        <v>0</v>
      </c>
      <c r="I24" s="15">
        <f t="shared" ref="I24:I30" si="7">F24-G24</f>
        <v>0</v>
      </c>
    </row>
    <row r="25" spans="1:9" ht="15" customHeight="1">
      <c r="A25" s="6"/>
      <c r="B25" s="12"/>
      <c r="C25" s="13" t="s">
        <v>23</v>
      </c>
      <c r="D25" s="14">
        <v>0</v>
      </c>
      <c r="E25" s="14">
        <v>0</v>
      </c>
      <c r="F25" s="15">
        <f t="shared" si="6"/>
        <v>0</v>
      </c>
      <c r="G25" s="14">
        <v>0</v>
      </c>
      <c r="H25" s="14">
        <v>0</v>
      </c>
      <c r="I25" s="15">
        <f t="shared" si="7"/>
        <v>0</v>
      </c>
    </row>
    <row r="26" spans="1:9" ht="15" customHeight="1">
      <c r="A26" s="6"/>
      <c r="B26" s="12"/>
      <c r="C26" s="13" t="s">
        <v>7</v>
      </c>
      <c r="D26" s="14">
        <v>0</v>
      </c>
      <c r="E26" s="14">
        <v>0</v>
      </c>
      <c r="F26" s="15">
        <f t="shared" si="6"/>
        <v>0</v>
      </c>
      <c r="G26" s="14">
        <v>0</v>
      </c>
      <c r="H26" s="14">
        <v>0</v>
      </c>
      <c r="I26" s="15">
        <f t="shared" si="7"/>
        <v>0</v>
      </c>
    </row>
    <row r="27" spans="1:9" ht="29.25" customHeight="1">
      <c r="A27" s="6"/>
      <c r="B27" s="12"/>
      <c r="C27" s="17" t="s">
        <v>25</v>
      </c>
      <c r="D27" s="14">
        <v>0</v>
      </c>
      <c r="E27" s="14">
        <v>0</v>
      </c>
      <c r="F27" s="15">
        <f t="shared" si="6"/>
        <v>0</v>
      </c>
      <c r="G27" s="14">
        <v>0</v>
      </c>
      <c r="H27" s="14">
        <v>0</v>
      </c>
      <c r="I27" s="15">
        <f t="shared" si="7"/>
        <v>0</v>
      </c>
    </row>
    <row r="28" spans="1:9" ht="15" customHeight="1">
      <c r="A28" s="6"/>
      <c r="B28" s="12"/>
      <c r="C28" s="13" t="s">
        <v>26</v>
      </c>
      <c r="D28" s="14">
        <v>0</v>
      </c>
      <c r="E28" s="14">
        <v>0</v>
      </c>
      <c r="F28" s="15">
        <f t="shared" si="6"/>
        <v>0</v>
      </c>
      <c r="G28" s="14">
        <v>0</v>
      </c>
      <c r="H28" s="14">
        <v>0</v>
      </c>
      <c r="I28" s="15">
        <f t="shared" si="7"/>
        <v>0</v>
      </c>
    </row>
    <row r="29" spans="1:9" ht="15" customHeight="1">
      <c r="A29" s="6"/>
      <c r="B29" s="12"/>
      <c r="C29" s="13" t="s">
        <v>44</v>
      </c>
      <c r="D29" s="14">
        <v>2588684</v>
      </c>
      <c r="E29" s="14">
        <v>3628671</v>
      </c>
      <c r="F29" s="15">
        <f t="shared" si="6"/>
        <v>6217355</v>
      </c>
      <c r="G29" s="14">
        <v>6068168</v>
      </c>
      <c r="H29" s="14">
        <v>6046824</v>
      </c>
      <c r="I29" s="15">
        <f t="shared" si="7"/>
        <v>149187</v>
      </c>
    </row>
    <row r="30" spans="1:9" ht="15" customHeight="1">
      <c r="A30" s="6"/>
      <c r="B30" s="12"/>
      <c r="C30" s="13" t="s">
        <v>27</v>
      </c>
      <c r="D30" s="14">
        <v>0</v>
      </c>
      <c r="E30" s="14">
        <v>0</v>
      </c>
      <c r="F30" s="15">
        <f t="shared" si="6"/>
        <v>0</v>
      </c>
      <c r="G30" s="14">
        <v>0</v>
      </c>
      <c r="H30" s="14">
        <v>0</v>
      </c>
      <c r="I30" s="15">
        <f t="shared" si="7"/>
        <v>0</v>
      </c>
    </row>
    <row r="31" spans="1:9" ht="15" customHeight="1">
      <c r="A31" s="6"/>
      <c r="B31" s="12"/>
      <c r="C31" s="13"/>
      <c r="D31" s="16"/>
      <c r="E31" s="16"/>
      <c r="F31" s="16"/>
      <c r="G31" s="16"/>
      <c r="H31" s="16"/>
      <c r="I31" s="16"/>
    </row>
    <row r="32" spans="1:9" ht="15" customHeight="1">
      <c r="A32" s="6"/>
      <c r="B32" s="42" t="s">
        <v>28</v>
      </c>
      <c r="C32" s="43"/>
      <c r="D32" s="18">
        <f t="shared" ref="D32:I32" si="8">SUM(D33:D41)</f>
        <v>0</v>
      </c>
      <c r="E32" s="18">
        <f t="shared" si="8"/>
        <v>0</v>
      </c>
      <c r="F32" s="18">
        <f t="shared" si="8"/>
        <v>0</v>
      </c>
      <c r="G32" s="18">
        <f t="shared" si="8"/>
        <v>0</v>
      </c>
      <c r="H32" s="18">
        <f t="shared" si="8"/>
        <v>0</v>
      </c>
      <c r="I32" s="18">
        <f t="shared" si="8"/>
        <v>0</v>
      </c>
    </row>
    <row r="33" spans="1:9" ht="26.25" customHeight="1">
      <c r="A33" s="6"/>
      <c r="B33" s="12"/>
      <c r="C33" s="19" t="s">
        <v>45</v>
      </c>
      <c r="D33" s="14">
        <v>0</v>
      </c>
      <c r="E33" s="14">
        <v>0</v>
      </c>
      <c r="F33" s="15">
        <f t="shared" ref="F33:F41" si="9">D33+E33</f>
        <v>0</v>
      </c>
      <c r="G33" s="14">
        <v>0</v>
      </c>
      <c r="H33" s="14">
        <v>0</v>
      </c>
      <c r="I33" s="15">
        <f t="shared" ref="I33:I41" si="10">F33-G33</f>
        <v>0</v>
      </c>
    </row>
    <row r="34" spans="1:9" ht="15" customHeight="1">
      <c r="A34" s="6"/>
      <c r="B34" s="12"/>
      <c r="C34" s="13" t="s">
        <v>29</v>
      </c>
      <c r="D34" s="14">
        <v>0</v>
      </c>
      <c r="E34" s="14">
        <v>0</v>
      </c>
      <c r="F34" s="15">
        <f t="shared" si="9"/>
        <v>0</v>
      </c>
      <c r="G34" s="14">
        <v>0</v>
      </c>
      <c r="H34" s="14">
        <v>0</v>
      </c>
      <c r="I34" s="15">
        <f t="shared" si="10"/>
        <v>0</v>
      </c>
    </row>
    <row r="35" spans="1:9" ht="15" customHeight="1">
      <c r="A35" s="6"/>
      <c r="B35" s="12"/>
      <c r="C35" s="13" t="s">
        <v>36</v>
      </c>
      <c r="D35" s="14">
        <v>0</v>
      </c>
      <c r="E35" s="14">
        <v>0</v>
      </c>
      <c r="F35" s="15">
        <f t="shared" si="9"/>
        <v>0</v>
      </c>
      <c r="G35" s="14">
        <v>0</v>
      </c>
      <c r="H35" s="14">
        <v>0</v>
      </c>
      <c r="I35" s="15">
        <f t="shared" si="10"/>
        <v>0</v>
      </c>
    </row>
    <row r="36" spans="1:9" ht="15" customHeight="1">
      <c r="A36" s="6"/>
      <c r="B36" s="12"/>
      <c r="C36" s="13" t="s">
        <v>30</v>
      </c>
      <c r="D36" s="14">
        <v>0</v>
      </c>
      <c r="E36" s="14">
        <v>0</v>
      </c>
      <c r="F36" s="15">
        <f t="shared" si="9"/>
        <v>0</v>
      </c>
      <c r="G36" s="14">
        <v>0</v>
      </c>
      <c r="H36" s="14">
        <v>0</v>
      </c>
      <c r="I36" s="15">
        <f t="shared" si="10"/>
        <v>0</v>
      </c>
    </row>
    <row r="37" spans="1:9" ht="15" customHeight="1">
      <c r="A37" s="6"/>
      <c r="B37" s="12"/>
      <c r="C37" s="13" t="s">
        <v>31</v>
      </c>
      <c r="D37" s="14">
        <v>0</v>
      </c>
      <c r="E37" s="14">
        <v>0</v>
      </c>
      <c r="F37" s="15">
        <f t="shared" si="9"/>
        <v>0</v>
      </c>
      <c r="G37" s="14">
        <v>0</v>
      </c>
      <c r="H37" s="14">
        <v>0</v>
      </c>
      <c r="I37" s="15">
        <f t="shared" si="10"/>
        <v>0</v>
      </c>
    </row>
    <row r="38" spans="1:9" ht="15" customHeight="1">
      <c r="A38" s="6"/>
      <c r="B38" s="12"/>
      <c r="C38" s="13" t="s">
        <v>32</v>
      </c>
      <c r="D38" s="14">
        <v>0</v>
      </c>
      <c r="E38" s="14">
        <v>0</v>
      </c>
      <c r="F38" s="15">
        <f t="shared" si="9"/>
        <v>0</v>
      </c>
      <c r="G38" s="14">
        <v>0</v>
      </c>
      <c r="H38" s="14">
        <v>0</v>
      </c>
      <c r="I38" s="15">
        <f t="shared" si="10"/>
        <v>0</v>
      </c>
    </row>
    <row r="39" spans="1:9" ht="15" customHeight="1">
      <c r="A39" s="6"/>
      <c r="B39" s="12"/>
      <c r="C39" s="13" t="s">
        <v>33</v>
      </c>
      <c r="D39" s="14">
        <v>0</v>
      </c>
      <c r="E39" s="14">
        <v>0</v>
      </c>
      <c r="F39" s="15">
        <f t="shared" si="9"/>
        <v>0</v>
      </c>
      <c r="G39" s="14">
        <v>0</v>
      </c>
      <c r="H39" s="14">
        <v>0</v>
      </c>
      <c r="I39" s="15">
        <f t="shared" si="10"/>
        <v>0</v>
      </c>
    </row>
    <row r="40" spans="1:9" ht="15" customHeight="1">
      <c r="A40" s="6"/>
      <c r="B40" s="12"/>
      <c r="C40" s="13" t="s">
        <v>35</v>
      </c>
      <c r="D40" s="14">
        <v>0</v>
      </c>
      <c r="E40" s="14">
        <v>0</v>
      </c>
      <c r="F40" s="15">
        <f t="shared" si="9"/>
        <v>0</v>
      </c>
      <c r="G40" s="14">
        <v>0</v>
      </c>
      <c r="H40" s="14">
        <v>0</v>
      </c>
      <c r="I40" s="15">
        <f t="shared" si="10"/>
        <v>0</v>
      </c>
    </row>
    <row r="41" spans="1:9" ht="15" customHeight="1">
      <c r="A41" s="6"/>
      <c r="B41" s="12"/>
      <c r="C41" s="13" t="s">
        <v>34</v>
      </c>
      <c r="D41" s="14">
        <v>0</v>
      </c>
      <c r="E41" s="14">
        <v>0</v>
      </c>
      <c r="F41" s="15">
        <f t="shared" si="9"/>
        <v>0</v>
      </c>
      <c r="G41" s="14">
        <v>0</v>
      </c>
      <c r="H41" s="14">
        <v>0</v>
      </c>
      <c r="I41" s="15">
        <f t="shared" si="10"/>
        <v>0</v>
      </c>
    </row>
    <row r="42" spans="1:9" ht="15" customHeight="1">
      <c r="A42" s="6"/>
      <c r="B42" s="12"/>
      <c r="C42" s="13"/>
      <c r="D42" s="16"/>
      <c r="E42" s="16"/>
      <c r="F42" s="16"/>
      <c r="G42" s="16"/>
      <c r="H42" s="16"/>
      <c r="I42" s="16"/>
    </row>
    <row r="43" spans="1:9" ht="15" customHeight="1">
      <c r="A43" s="6"/>
      <c r="B43" s="42" t="s">
        <v>37</v>
      </c>
      <c r="C43" s="43"/>
      <c r="D43" s="18">
        <f t="shared" ref="D43:I43" si="11">SUM(D44:D47)</f>
        <v>0</v>
      </c>
      <c r="E43" s="18">
        <f t="shared" si="11"/>
        <v>0</v>
      </c>
      <c r="F43" s="18">
        <f t="shared" si="11"/>
        <v>0</v>
      </c>
      <c r="G43" s="18">
        <f t="shared" si="11"/>
        <v>0</v>
      </c>
      <c r="H43" s="18">
        <f t="shared" si="11"/>
        <v>0</v>
      </c>
      <c r="I43" s="18">
        <f t="shared" si="11"/>
        <v>0</v>
      </c>
    </row>
    <row r="44" spans="1:9" ht="33.75" customHeight="1">
      <c r="A44" s="6"/>
      <c r="B44" s="12"/>
      <c r="C44" s="19" t="s">
        <v>50</v>
      </c>
      <c r="D44" s="20">
        <v>0</v>
      </c>
      <c r="E44" s="20">
        <v>0</v>
      </c>
      <c r="F44" s="21">
        <f>D44+E44</f>
        <v>0</v>
      </c>
      <c r="G44" s="20">
        <v>0</v>
      </c>
      <c r="H44" s="20">
        <v>0</v>
      </c>
      <c r="I44" s="15">
        <f t="shared" ref="I44" si="12">F44-G44</f>
        <v>0</v>
      </c>
    </row>
    <row r="45" spans="1:9" ht="28.5" customHeight="1">
      <c r="A45" s="6"/>
      <c r="B45" s="12"/>
      <c r="C45" s="19" t="s">
        <v>46</v>
      </c>
      <c r="D45" s="22">
        <v>0</v>
      </c>
      <c r="E45" s="22">
        <v>0</v>
      </c>
      <c r="F45" s="21">
        <f>D45+E45</f>
        <v>0</v>
      </c>
      <c r="G45" s="22">
        <v>0</v>
      </c>
      <c r="H45" s="22">
        <v>0</v>
      </c>
      <c r="I45" s="15">
        <f t="shared" ref="I45" si="13">F45-G45</f>
        <v>0</v>
      </c>
    </row>
    <row r="46" spans="1:9" ht="15" customHeight="1">
      <c r="A46" s="6"/>
      <c r="B46" s="12"/>
      <c r="C46" s="13" t="s">
        <v>38</v>
      </c>
      <c r="D46" s="14">
        <v>0</v>
      </c>
      <c r="E46" s="14">
        <v>0</v>
      </c>
      <c r="F46" s="21">
        <f>D46+E46</f>
        <v>0</v>
      </c>
      <c r="G46" s="14">
        <v>0</v>
      </c>
      <c r="H46" s="14">
        <v>0</v>
      </c>
      <c r="I46" s="15">
        <f t="shared" ref="I46:I47" si="14">F46-G46</f>
        <v>0</v>
      </c>
    </row>
    <row r="47" spans="1:9" ht="15" customHeight="1">
      <c r="A47" s="6"/>
      <c r="B47" s="12"/>
      <c r="C47" s="13" t="s">
        <v>39</v>
      </c>
      <c r="D47" s="14">
        <v>0</v>
      </c>
      <c r="E47" s="14">
        <v>0</v>
      </c>
      <c r="F47" s="21">
        <f>D47+E47</f>
        <v>0</v>
      </c>
      <c r="G47" s="14">
        <v>0</v>
      </c>
      <c r="H47" s="14">
        <v>0</v>
      </c>
      <c r="I47" s="15">
        <f t="shared" si="14"/>
        <v>0</v>
      </c>
    </row>
    <row r="48" spans="1:9" ht="13.5" customHeight="1">
      <c r="A48" s="6"/>
      <c r="B48" s="25"/>
      <c r="C48" s="25"/>
      <c r="D48" s="37"/>
      <c r="E48" s="37"/>
      <c r="F48" s="37"/>
      <c r="G48" s="37"/>
      <c r="H48" s="37"/>
      <c r="I48" s="37"/>
    </row>
    <row r="49" spans="1:10" ht="15" customHeight="1">
      <c r="A49" s="6"/>
      <c r="B49" s="42" t="s">
        <v>12</v>
      </c>
      <c r="C49" s="43"/>
      <c r="D49" s="11">
        <f t="shared" ref="D49:I49" si="15">SUM(D50+D60+D69+D80)</f>
        <v>12860833</v>
      </c>
      <c r="E49" s="11">
        <f t="shared" si="15"/>
        <v>6523530</v>
      </c>
      <c r="F49" s="11">
        <f t="shared" si="15"/>
        <v>19384363</v>
      </c>
      <c r="G49" s="11">
        <f t="shared" si="15"/>
        <v>19066758</v>
      </c>
      <c r="H49" s="11">
        <f t="shared" si="15"/>
        <v>18972534</v>
      </c>
      <c r="I49" s="11">
        <f t="shared" si="15"/>
        <v>317605</v>
      </c>
      <c r="J49" s="1"/>
    </row>
    <row r="50" spans="1:10" ht="15" customHeight="1">
      <c r="A50" s="6"/>
      <c r="B50" s="42" t="s">
        <v>16</v>
      </c>
      <c r="C50" s="43"/>
      <c r="D50" s="11">
        <f t="shared" ref="D50" si="16">SUM(D51:D58)</f>
        <v>0</v>
      </c>
      <c r="E50" s="11">
        <f t="shared" ref="E50:I50" si="17">SUM(E51:E58)</f>
        <v>0</v>
      </c>
      <c r="F50" s="11">
        <f t="shared" si="17"/>
        <v>0</v>
      </c>
      <c r="G50" s="11">
        <f t="shared" si="17"/>
        <v>0</v>
      </c>
      <c r="H50" s="11">
        <f t="shared" si="17"/>
        <v>0</v>
      </c>
      <c r="I50" s="11">
        <f t="shared" si="17"/>
        <v>0</v>
      </c>
    </row>
    <row r="51" spans="1:10" ht="15" customHeight="1">
      <c r="A51" s="6"/>
      <c r="B51" s="12"/>
      <c r="C51" s="13" t="s">
        <v>40</v>
      </c>
      <c r="D51" s="14">
        <v>0</v>
      </c>
      <c r="E51" s="14">
        <v>0</v>
      </c>
      <c r="F51" s="15">
        <f>D51+E51</f>
        <v>0</v>
      </c>
      <c r="G51" s="14">
        <v>0</v>
      </c>
      <c r="H51" s="14">
        <v>0</v>
      </c>
      <c r="I51" s="15">
        <f t="shared" ref="I51:I58" si="18">F51-G51</f>
        <v>0</v>
      </c>
    </row>
    <row r="52" spans="1:10" ht="15" customHeight="1">
      <c r="A52" s="6"/>
      <c r="B52" s="12"/>
      <c r="C52" s="13" t="s">
        <v>18</v>
      </c>
      <c r="D52" s="14">
        <v>0</v>
      </c>
      <c r="E52" s="14">
        <v>0</v>
      </c>
      <c r="F52" s="15">
        <f t="shared" ref="F52:F58" si="19">D52+E52</f>
        <v>0</v>
      </c>
      <c r="G52" s="14">
        <v>0</v>
      </c>
      <c r="H52" s="14">
        <v>0</v>
      </c>
      <c r="I52" s="15">
        <f t="shared" si="18"/>
        <v>0</v>
      </c>
    </row>
    <row r="53" spans="1:10" ht="15" customHeight="1">
      <c r="A53" s="6"/>
      <c r="B53" s="12"/>
      <c r="C53" s="13" t="s">
        <v>41</v>
      </c>
      <c r="D53" s="14">
        <v>0</v>
      </c>
      <c r="E53" s="14">
        <v>0</v>
      </c>
      <c r="F53" s="15">
        <f t="shared" si="19"/>
        <v>0</v>
      </c>
      <c r="G53" s="14">
        <v>0</v>
      </c>
      <c r="H53" s="14">
        <v>0</v>
      </c>
      <c r="I53" s="15">
        <f t="shared" si="18"/>
        <v>0</v>
      </c>
    </row>
    <row r="54" spans="1:10" ht="15" customHeight="1">
      <c r="A54" s="6"/>
      <c r="B54" s="12"/>
      <c r="C54" s="13" t="s">
        <v>19</v>
      </c>
      <c r="D54" s="14">
        <v>0</v>
      </c>
      <c r="E54" s="14">
        <v>0</v>
      </c>
      <c r="F54" s="15">
        <f t="shared" si="19"/>
        <v>0</v>
      </c>
      <c r="G54" s="14">
        <v>0</v>
      </c>
      <c r="H54" s="14">
        <v>0</v>
      </c>
      <c r="I54" s="15">
        <f t="shared" si="18"/>
        <v>0</v>
      </c>
    </row>
    <row r="55" spans="1:10" ht="15" customHeight="1">
      <c r="A55" s="6"/>
      <c r="B55" s="12"/>
      <c r="C55" s="13" t="s">
        <v>20</v>
      </c>
      <c r="D55" s="14">
        <v>0</v>
      </c>
      <c r="E55" s="14">
        <v>0</v>
      </c>
      <c r="F55" s="15">
        <f t="shared" si="19"/>
        <v>0</v>
      </c>
      <c r="G55" s="14">
        <v>0</v>
      </c>
      <c r="H55" s="14">
        <v>0</v>
      </c>
      <c r="I55" s="15">
        <f t="shared" si="18"/>
        <v>0</v>
      </c>
    </row>
    <row r="56" spans="1:10" ht="15" customHeight="1">
      <c r="A56" s="6"/>
      <c r="B56" s="12"/>
      <c r="C56" s="13" t="s">
        <v>42</v>
      </c>
      <c r="D56" s="14">
        <v>0</v>
      </c>
      <c r="E56" s="14">
        <v>0</v>
      </c>
      <c r="F56" s="15">
        <f t="shared" si="19"/>
        <v>0</v>
      </c>
      <c r="G56" s="14">
        <v>0</v>
      </c>
      <c r="H56" s="14">
        <v>0</v>
      </c>
      <c r="I56" s="15">
        <f t="shared" si="18"/>
        <v>0</v>
      </c>
    </row>
    <row r="57" spans="1:10" ht="15" customHeight="1">
      <c r="A57" s="6"/>
      <c r="B57" s="12"/>
      <c r="C57" s="13" t="s">
        <v>21</v>
      </c>
      <c r="D57" s="14">
        <v>0</v>
      </c>
      <c r="E57" s="14">
        <v>0</v>
      </c>
      <c r="F57" s="15">
        <f t="shared" si="19"/>
        <v>0</v>
      </c>
      <c r="G57" s="14">
        <v>0</v>
      </c>
      <c r="H57" s="14">
        <v>0</v>
      </c>
      <c r="I57" s="15">
        <f t="shared" si="18"/>
        <v>0</v>
      </c>
    </row>
    <row r="58" spans="1:10" ht="15" customHeight="1">
      <c r="A58" s="6"/>
      <c r="B58" s="12"/>
      <c r="C58" s="13" t="s">
        <v>13</v>
      </c>
      <c r="D58" s="14">
        <v>0</v>
      </c>
      <c r="E58" s="14">
        <v>0</v>
      </c>
      <c r="F58" s="15">
        <f t="shared" si="19"/>
        <v>0</v>
      </c>
      <c r="G58" s="14">
        <v>0</v>
      </c>
      <c r="H58" s="14">
        <v>0</v>
      </c>
      <c r="I58" s="15">
        <f t="shared" si="18"/>
        <v>0</v>
      </c>
    </row>
    <row r="59" spans="1:10" ht="7.5" customHeight="1">
      <c r="A59" s="6"/>
      <c r="B59" s="27"/>
      <c r="C59" s="28"/>
      <c r="D59" s="29"/>
      <c r="E59" s="29"/>
      <c r="F59" s="29"/>
      <c r="G59" s="29"/>
      <c r="H59" s="29"/>
      <c r="I59" s="30"/>
    </row>
    <row r="60" spans="1:10" ht="15" customHeight="1">
      <c r="A60" s="6"/>
      <c r="B60" s="42" t="s">
        <v>43</v>
      </c>
      <c r="C60" s="43"/>
      <c r="D60" s="11">
        <f t="shared" ref="D60:I60" si="20">SUM(D61:D67)</f>
        <v>12860833</v>
      </c>
      <c r="E60" s="11">
        <f t="shared" si="20"/>
        <v>6523530</v>
      </c>
      <c r="F60" s="11">
        <f t="shared" si="20"/>
        <v>19384363</v>
      </c>
      <c r="G60" s="11">
        <f t="shared" si="20"/>
        <v>19066758</v>
      </c>
      <c r="H60" s="11">
        <f t="shared" si="20"/>
        <v>18972534</v>
      </c>
      <c r="I60" s="11">
        <f t="shared" si="20"/>
        <v>317605</v>
      </c>
    </row>
    <row r="61" spans="1:10" ht="15" customHeight="1">
      <c r="A61" s="6"/>
      <c r="B61" s="12"/>
      <c r="C61" s="13" t="s">
        <v>24</v>
      </c>
      <c r="D61" s="14">
        <v>0</v>
      </c>
      <c r="E61" s="14">
        <v>0</v>
      </c>
      <c r="F61" s="15">
        <f>D61+E61</f>
        <v>0</v>
      </c>
      <c r="G61" s="14">
        <v>0</v>
      </c>
      <c r="H61" s="14">
        <v>0</v>
      </c>
      <c r="I61" s="15">
        <f t="shared" ref="I61:I67" si="21">F61-G61</f>
        <v>0</v>
      </c>
    </row>
    <row r="62" spans="1:10" ht="15" customHeight="1">
      <c r="A62" s="6"/>
      <c r="B62" s="12"/>
      <c r="C62" s="13" t="s">
        <v>23</v>
      </c>
      <c r="D62" s="14">
        <v>0</v>
      </c>
      <c r="E62" s="14">
        <v>0</v>
      </c>
      <c r="F62" s="15">
        <f t="shared" ref="F62:F67" si="22">D62+E62</f>
        <v>0</v>
      </c>
      <c r="G62" s="14">
        <v>0</v>
      </c>
      <c r="H62" s="14">
        <v>0</v>
      </c>
      <c r="I62" s="15">
        <f t="shared" si="21"/>
        <v>0</v>
      </c>
    </row>
    <row r="63" spans="1:10" ht="15" customHeight="1">
      <c r="A63" s="6"/>
      <c r="B63" s="12"/>
      <c r="C63" s="13" t="s">
        <v>7</v>
      </c>
      <c r="D63" s="14">
        <v>0</v>
      </c>
      <c r="E63" s="14">
        <v>0</v>
      </c>
      <c r="F63" s="15">
        <f t="shared" si="22"/>
        <v>0</v>
      </c>
      <c r="G63" s="14">
        <v>0</v>
      </c>
      <c r="H63" s="14">
        <v>0</v>
      </c>
      <c r="I63" s="15">
        <f t="shared" si="21"/>
        <v>0</v>
      </c>
    </row>
    <row r="64" spans="1:10" ht="15" customHeight="1">
      <c r="A64" s="6"/>
      <c r="B64" s="12"/>
      <c r="C64" s="13" t="s">
        <v>25</v>
      </c>
      <c r="D64" s="14">
        <v>0</v>
      </c>
      <c r="E64" s="14">
        <v>0</v>
      </c>
      <c r="F64" s="15">
        <f t="shared" si="22"/>
        <v>0</v>
      </c>
      <c r="G64" s="14">
        <v>0</v>
      </c>
      <c r="H64" s="14">
        <v>0</v>
      </c>
      <c r="I64" s="15">
        <f t="shared" si="21"/>
        <v>0</v>
      </c>
    </row>
    <row r="65" spans="1:9" ht="15" customHeight="1">
      <c r="A65" s="6"/>
      <c r="B65" s="12"/>
      <c r="C65" s="13" t="s">
        <v>26</v>
      </c>
      <c r="D65" s="14">
        <v>0</v>
      </c>
      <c r="E65" s="14">
        <v>0</v>
      </c>
      <c r="F65" s="15">
        <f t="shared" si="22"/>
        <v>0</v>
      </c>
      <c r="G65" s="14">
        <v>0</v>
      </c>
      <c r="H65" s="14">
        <v>0</v>
      </c>
      <c r="I65" s="15">
        <f t="shared" si="21"/>
        <v>0</v>
      </c>
    </row>
    <row r="66" spans="1:9" ht="15" customHeight="1">
      <c r="A66" s="6"/>
      <c r="B66" s="12"/>
      <c r="C66" s="13" t="s">
        <v>44</v>
      </c>
      <c r="D66" s="14">
        <v>12860833</v>
      </c>
      <c r="E66" s="14">
        <v>6523530</v>
      </c>
      <c r="F66" s="15">
        <f t="shared" si="22"/>
        <v>19384363</v>
      </c>
      <c r="G66" s="14">
        <v>19066758</v>
      </c>
      <c r="H66" s="14">
        <v>18972534</v>
      </c>
      <c r="I66" s="15">
        <f t="shared" si="21"/>
        <v>317605</v>
      </c>
    </row>
    <row r="67" spans="1:9" ht="15" customHeight="1">
      <c r="A67" s="6"/>
      <c r="B67" s="12"/>
      <c r="C67" s="13" t="s">
        <v>27</v>
      </c>
      <c r="D67" s="14">
        <v>0</v>
      </c>
      <c r="E67" s="14">
        <v>0</v>
      </c>
      <c r="F67" s="26">
        <f t="shared" si="22"/>
        <v>0</v>
      </c>
      <c r="G67" s="14">
        <v>0</v>
      </c>
      <c r="H67" s="14">
        <v>0</v>
      </c>
      <c r="I67" s="26">
        <f t="shared" si="21"/>
        <v>0</v>
      </c>
    </row>
    <row r="68" spans="1:9" ht="8.25" customHeight="1">
      <c r="A68" s="6"/>
      <c r="B68" s="27"/>
      <c r="C68" s="28"/>
      <c r="D68" s="29"/>
      <c r="E68" s="29"/>
      <c r="F68" s="29"/>
      <c r="G68" s="29"/>
      <c r="H68" s="30"/>
      <c r="I68" s="30"/>
    </row>
    <row r="69" spans="1:9" ht="15" customHeight="1">
      <c r="A69" s="6"/>
      <c r="B69" s="42" t="s">
        <v>28</v>
      </c>
      <c r="C69" s="43"/>
      <c r="D69" s="18">
        <f t="shared" ref="D69:I69" si="23">SUM(D70:D78)</f>
        <v>0</v>
      </c>
      <c r="E69" s="18">
        <f t="shared" si="23"/>
        <v>0</v>
      </c>
      <c r="F69" s="18">
        <f t="shared" si="23"/>
        <v>0</v>
      </c>
      <c r="G69" s="18">
        <f t="shared" si="23"/>
        <v>0</v>
      </c>
      <c r="H69" s="18">
        <f t="shared" si="23"/>
        <v>0</v>
      </c>
      <c r="I69" s="18">
        <f t="shared" si="23"/>
        <v>0</v>
      </c>
    </row>
    <row r="70" spans="1:9" ht="15" customHeight="1">
      <c r="A70" s="6"/>
      <c r="B70" s="12"/>
      <c r="C70" s="19" t="s">
        <v>45</v>
      </c>
      <c r="D70" s="14">
        <v>0</v>
      </c>
      <c r="E70" s="14">
        <v>0</v>
      </c>
      <c r="F70" s="15">
        <f>D70+E70</f>
        <v>0</v>
      </c>
      <c r="G70" s="14">
        <v>0</v>
      </c>
      <c r="H70" s="14">
        <v>0</v>
      </c>
      <c r="I70" s="15">
        <f>F70-G70</f>
        <v>0</v>
      </c>
    </row>
    <row r="71" spans="1:9" ht="15" customHeight="1">
      <c r="A71" s="6"/>
      <c r="B71" s="12"/>
      <c r="C71" s="13" t="s">
        <v>29</v>
      </c>
      <c r="D71" s="14">
        <v>0</v>
      </c>
      <c r="E71" s="14">
        <v>0</v>
      </c>
      <c r="F71" s="15">
        <f>D71+E71</f>
        <v>0</v>
      </c>
      <c r="G71" s="14">
        <v>0</v>
      </c>
      <c r="H71" s="14">
        <v>0</v>
      </c>
      <c r="I71" s="15">
        <f>F71-G71</f>
        <v>0</v>
      </c>
    </row>
    <row r="72" spans="1:9" ht="15" customHeight="1">
      <c r="A72" s="6"/>
      <c r="B72" s="12"/>
      <c r="C72" s="13" t="s">
        <v>36</v>
      </c>
      <c r="D72" s="14">
        <v>0</v>
      </c>
      <c r="E72" s="14">
        <v>0</v>
      </c>
      <c r="F72" s="15">
        <f t="shared" ref="F72:F78" si="24">D72+E72</f>
        <v>0</v>
      </c>
      <c r="G72" s="14">
        <v>0</v>
      </c>
      <c r="H72" s="14">
        <v>0</v>
      </c>
      <c r="I72" s="15">
        <f t="shared" ref="I72:I78" si="25">F72-G72</f>
        <v>0</v>
      </c>
    </row>
    <row r="73" spans="1:9" ht="15" customHeight="1">
      <c r="A73" s="6"/>
      <c r="B73" s="12"/>
      <c r="C73" s="13" t="s">
        <v>30</v>
      </c>
      <c r="D73" s="14">
        <v>0</v>
      </c>
      <c r="E73" s="14">
        <v>0</v>
      </c>
      <c r="F73" s="15">
        <f t="shared" si="24"/>
        <v>0</v>
      </c>
      <c r="G73" s="14">
        <v>0</v>
      </c>
      <c r="H73" s="14">
        <v>0</v>
      </c>
      <c r="I73" s="15">
        <f t="shared" si="25"/>
        <v>0</v>
      </c>
    </row>
    <row r="74" spans="1:9" ht="15" customHeight="1">
      <c r="A74" s="6"/>
      <c r="B74" s="12"/>
      <c r="C74" s="13" t="s">
        <v>31</v>
      </c>
      <c r="D74" s="14">
        <v>0</v>
      </c>
      <c r="E74" s="14">
        <v>0</v>
      </c>
      <c r="F74" s="15">
        <f t="shared" si="24"/>
        <v>0</v>
      </c>
      <c r="G74" s="14">
        <v>0</v>
      </c>
      <c r="H74" s="14">
        <v>0</v>
      </c>
      <c r="I74" s="15">
        <f t="shared" si="25"/>
        <v>0</v>
      </c>
    </row>
    <row r="75" spans="1:9" ht="15" customHeight="1">
      <c r="A75" s="6"/>
      <c r="B75" s="12"/>
      <c r="C75" s="13" t="s">
        <v>32</v>
      </c>
      <c r="D75" s="14">
        <v>0</v>
      </c>
      <c r="E75" s="14">
        <v>0</v>
      </c>
      <c r="F75" s="15">
        <f t="shared" si="24"/>
        <v>0</v>
      </c>
      <c r="G75" s="14">
        <v>0</v>
      </c>
      <c r="H75" s="14">
        <v>0</v>
      </c>
      <c r="I75" s="15">
        <f t="shared" si="25"/>
        <v>0</v>
      </c>
    </row>
    <row r="76" spans="1:9" ht="15" customHeight="1">
      <c r="A76" s="6"/>
      <c r="B76" s="12"/>
      <c r="C76" s="13" t="s">
        <v>33</v>
      </c>
      <c r="D76" s="14">
        <v>0</v>
      </c>
      <c r="E76" s="14">
        <v>0</v>
      </c>
      <c r="F76" s="15">
        <f t="shared" si="24"/>
        <v>0</v>
      </c>
      <c r="G76" s="14">
        <v>0</v>
      </c>
      <c r="H76" s="14">
        <v>0</v>
      </c>
      <c r="I76" s="15">
        <f t="shared" si="25"/>
        <v>0</v>
      </c>
    </row>
    <row r="77" spans="1:9" ht="15" customHeight="1">
      <c r="A77" s="6"/>
      <c r="B77" s="12"/>
      <c r="C77" s="13" t="s">
        <v>35</v>
      </c>
      <c r="D77" s="14">
        <v>0</v>
      </c>
      <c r="E77" s="14">
        <v>0</v>
      </c>
      <c r="F77" s="15">
        <f t="shared" si="24"/>
        <v>0</v>
      </c>
      <c r="G77" s="14">
        <v>0</v>
      </c>
      <c r="H77" s="14">
        <v>0</v>
      </c>
      <c r="I77" s="15">
        <f t="shared" si="25"/>
        <v>0</v>
      </c>
    </row>
    <row r="78" spans="1:9" ht="15" customHeight="1">
      <c r="A78" s="6"/>
      <c r="B78" s="12"/>
      <c r="C78" s="13" t="s">
        <v>34</v>
      </c>
      <c r="D78" s="14">
        <v>0</v>
      </c>
      <c r="E78" s="14">
        <v>0</v>
      </c>
      <c r="F78" s="15">
        <f t="shared" si="24"/>
        <v>0</v>
      </c>
      <c r="G78" s="14">
        <v>0</v>
      </c>
      <c r="H78" s="14">
        <v>0</v>
      </c>
      <c r="I78" s="15">
        <f t="shared" si="25"/>
        <v>0</v>
      </c>
    </row>
    <row r="79" spans="1:9" ht="9.75" customHeight="1">
      <c r="A79" s="6"/>
      <c r="B79" s="12"/>
      <c r="C79" s="13"/>
      <c r="D79" s="16"/>
      <c r="E79" s="16"/>
      <c r="F79" s="16"/>
      <c r="G79" s="16"/>
      <c r="H79" s="16"/>
      <c r="I79" s="16"/>
    </row>
    <row r="80" spans="1:9" ht="15" customHeight="1">
      <c r="A80" s="6"/>
      <c r="B80" s="42" t="s">
        <v>37</v>
      </c>
      <c r="C80" s="43"/>
      <c r="D80" s="18">
        <f t="shared" ref="D80:I80" si="26">SUM(D81:D84)</f>
        <v>0</v>
      </c>
      <c r="E80" s="18">
        <f t="shared" si="26"/>
        <v>0</v>
      </c>
      <c r="F80" s="18">
        <f t="shared" si="26"/>
        <v>0</v>
      </c>
      <c r="G80" s="18">
        <f t="shared" si="26"/>
        <v>0</v>
      </c>
      <c r="H80" s="18">
        <f t="shared" si="26"/>
        <v>0</v>
      </c>
      <c r="I80" s="18">
        <f t="shared" si="26"/>
        <v>0</v>
      </c>
    </row>
    <row r="81" spans="1:9" ht="15" customHeight="1">
      <c r="A81" s="6"/>
      <c r="B81" s="44"/>
      <c r="C81" s="19" t="s">
        <v>50</v>
      </c>
      <c r="D81" s="14">
        <v>0</v>
      </c>
      <c r="E81" s="14">
        <v>0</v>
      </c>
      <c r="F81" s="15">
        <f t="shared" ref="F81:F84" si="27">D81+E81</f>
        <v>0</v>
      </c>
      <c r="G81" s="14">
        <v>0</v>
      </c>
      <c r="H81" s="14">
        <v>0</v>
      </c>
      <c r="I81" s="15">
        <f t="shared" ref="I81:I82" si="28">F81-G81</f>
        <v>0</v>
      </c>
    </row>
    <row r="82" spans="1:9" ht="15" customHeight="1">
      <c r="A82" s="6"/>
      <c r="B82" s="44"/>
      <c r="C82" s="19" t="s">
        <v>46</v>
      </c>
      <c r="D82" s="14">
        <v>0</v>
      </c>
      <c r="E82" s="14">
        <v>0</v>
      </c>
      <c r="F82" s="15">
        <f t="shared" si="27"/>
        <v>0</v>
      </c>
      <c r="G82" s="14">
        <v>0</v>
      </c>
      <c r="H82" s="14">
        <v>0</v>
      </c>
      <c r="I82" s="15">
        <f t="shared" si="28"/>
        <v>0</v>
      </c>
    </row>
    <row r="83" spans="1:9" ht="15" customHeight="1">
      <c r="A83" s="6"/>
      <c r="B83" s="12"/>
      <c r="C83" s="13" t="s">
        <v>38</v>
      </c>
      <c r="D83" s="14">
        <v>0</v>
      </c>
      <c r="E83" s="14">
        <v>0</v>
      </c>
      <c r="F83" s="15">
        <f t="shared" si="27"/>
        <v>0</v>
      </c>
      <c r="G83" s="14">
        <v>0</v>
      </c>
      <c r="H83" s="14">
        <v>0</v>
      </c>
      <c r="I83" s="15">
        <f t="shared" ref="I83:I84" si="29">F83-G83</f>
        <v>0</v>
      </c>
    </row>
    <row r="84" spans="1:9" ht="15" customHeight="1">
      <c r="A84" s="6"/>
      <c r="B84" s="12"/>
      <c r="C84" s="13" t="s">
        <v>39</v>
      </c>
      <c r="D84" s="14">
        <v>0</v>
      </c>
      <c r="E84" s="14">
        <v>0</v>
      </c>
      <c r="F84" s="15">
        <f t="shared" si="27"/>
        <v>0</v>
      </c>
      <c r="G84" s="14">
        <v>0</v>
      </c>
      <c r="H84" s="14">
        <v>0</v>
      </c>
      <c r="I84" s="15">
        <f t="shared" si="29"/>
        <v>0</v>
      </c>
    </row>
    <row r="85" spans="1:9" ht="15" customHeight="1">
      <c r="A85" s="6"/>
      <c r="B85" s="12"/>
      <c r="C85" s="13"/>
      <c r="D85" s="15"/>
      <c r="E85" s="15"/>
      <c r="F85" s="15"/>
      <c r="G85" s="15"/>
      <c r="H85" s="15"/>
      <c r="I85" s="15"/>
    </row>
    <row r="86" spans="1:9" ht="15" customHeight="1">
      <c r="A86" s="6"/>
      <c r="B86" s="42" t="s">
        <v>15</v>
      </c>
      <c r="C86" s="43"/>
      <c r="D86" s="11">
        <f>SUM(D12+D49)</f>
        <v>15449517</v>
      </c>
      <c r="E86" s="11">
        <f t="shared" ref="E86:I86" si="30">SUM(E12+E49)</f>
        <v>10152201</v>
      </c>
      <c r="F86" s="11">
        <f t="shared" si="30"/>
        <v>25601718</v>
      </c>
      <c r="G86" s="11">
        <f t="shared" si="30"/>
        <v>25134926</v>
      </c>
      <c r="H86" s="11">
        <f t="shared" si="30"/>
        <v>25019358</v>
      </c>
      <c r="I86" s="11">
        <f t="shared" si="30"/>
        <v>466792</v>
      </c>
    </row>
    <row r="87" spans="1:9" ht="15" customHeight="1">
      <c r="A87" s="6"/>
      <c r="B87" s="23"/>
      <c r="C87" s="24"/>
      <c r="D87" s="31"/>
      <c r="E87" s="31"/>
      <c r="F87" s="31"/>
      <c r="G87" s="31"/>
      <c r="H87" s="31"/>
      <c r="I87" s="32"/>
    </row>
    <row r="88" spans="1:9" ht="15" customHeight="1">
      <c r="A88" s="6"/>
      <c r="B88" s="28"/>
      <c r="C88" s="28"/>
      <c r="D88" s="38"/>
      <c r="E88" s="38"/>
      <c r="F88" s="38"/>
      <c r="G88" s="38"/>
      <c r="H88" s="38"/>
      <c r="I88" s="38"/>
    </row>
    <row r="89" spans="1:9" ht="15" customHeight="1">
      <c r="A89" s="6"/>
      <c r="B89" s="28"/>
      <c r="C89" s="28"/>
      <c r="D89" s="38"/>
      <c r="E89" s="38"/>
      <c r="F89" s="38"/>
      <c r="G89" s="38"/>
      <c r="H89" s="38"/>
      <c r="I89" s="38"/>
    </row>
    <row r="90" spans="1:9" ht="15.75">
      <c r="A90" s="6"/>
      <c r="B90" s="33"/>
      <c r="C90" s="34"/>
      <c r="D90" s="34"/>
      <c r="E90" s="34"/>
      <c r="F90" s="34"/>
      <c r="G90" s="34"/>
      <c r="H90" s="34"/>
      <c r="I90" s="34"/>
    </row>
    <row r="91" spans="1:9" ht="15.75">
      <c r="A91" s="6"/>
      <c r="B91" s="34"/>
      <c r="C91" s="34"/>
      <c r="D91" s="34"/>
      <c r="E91" s="34"/>
      <c r="F91" s="34"/>
      <c r="G91" s="34"/>
      <c r="H91" s="34"/>
      <c r="I91" s="34"/>
    </row>
    <row r="92" spans="1:9" ht="15.75">
      <c r="A92" s="6"/>
      <c r="B92" s="34"/>
      <c r="C92" s="34"/>
      <c r="D92" s="34"/>
      <c r="E92" s="34"/>
      <c r="F92" s="34"/>
      <c r="G92" s="34"/>
      <c r="H92" s="34"/>
      <c r="I92" s="34"/>
    </row>
    <row r="93" spans="1:9" ht="15.75">
      <c r="A93" s="6"/>
      <c r="B93" s="34"/>
      <c r="C93" s="34"/>
      <c r="D93" s="34"/>
      <c r="E93" s="34"/>
      <c r="F93" s="34"/>
      <c r="G93" s="34"/>
      <c r="H93" s="34"/>
      <c r="I93" s="34"/>
    </row>
    <row r="94" spans="1:9" ht="15.75">
      <c r="A94" s="6"/>
      <c r="B94" s="34"/>
      <c r="C94" s="34"/>
      <c r="D94" s="34"/>
      <c r="E94" s="35"/>
      <c r="F94" s="34"/>
      <c r="G94" s="34"/>
      <c r="H94" s="34"/>
      <c r="I94" s="34"/>
    </row>
    <row r="95" spans="1:9" ht="15.75">
      <c r="A95" s="6"/>
      <c r="B95" s="34"/>
      <c r="C95" s="34"/>
      <c r="D95" s="34"/>
      <c r="E95" s="36"/>
      <c r="F95" s="34"/>
      <c r="G95" s="34"/>
      <c r="H95" s="34"/>
      <c r="I95" s="34"/>
    </row>
    <row r="96" spans="1:9" ht="15.75">
      <c r="A96" s="6"/>
      <c r="B96" s="34"/>
      <c r="C96" s="34"/>
      <c r="D96" s="34"/>
      <c r="E96" s="34"/>
      <c r="F96" s="34"/>
      <c r="G96" s="34"/>
      <c r="H96" s="34"/>
      <c r="I96" s="34"/>
    </row>
    <row r="97" spans="1:9" ht="15.75">
      <c r="A97" s="6"/>
      <c r="B97" s="34"/>
      <c r="C97" s="34"/>
      <c r="D97" s="34"/>
      <c r="E97" s="34"/>
      <c r="F97" s="34"/>
      <c r="G97" s="34"/>
      <c r="H97" s="34"/>
      <c r="I97" s="34"/>
    </row>
    <row r="98" spans="1:9" ht="15.75">
      <c r="A98" s="6"/>
      <c r="B98" s="34"/>
      <c r="C98" s="34"/>
      <c r="D98" s="34"/>
      <c r="E98" s="34"/>
      <c r="F98" s="34"/>
      <c r="G98" s="34"/>
      <c r="H98" s="34"/>
      <c r="I98" s="34"/>
    </row>
    <row r="99" spans="1:9">
      <c r="B99" s="3"/>
      <c r="C99" s="3"/>
      <c r="D99" s="3"/>
      <c r="E99" s="3"/>
      <c r="F99" s="3"/>
      <c r="G99" s="3"/>
      <c r="H99" s="3"/>
      <c r="I99" s="3"/>
    </row>
    <row r="100" spans="1:9">
      <c r="B100" s="3"/>
      <c r="C100" s="3"/>
      <c r="D100" s="3"/>
      <c r="E100" s="3"/>
      <c r="F100" s="3"/>
      <c r="G100" s="3"/>
      <c r="H100" s="3"/>
      <c r="I100" s="3"/>
    </row>
    <row r="101" spans="1:9">
      <c r="B101" s="3"/>
      <c r="C101" s="3"/>
      <c r="D101" s="3"/>
      <c r="E101" s="3"/>
      <c r="F101" s="3"/>
      <c r="G101" s="3"/>
      <c r="H101" s="3"/>
      <c r="I101" s="3"/>
    </row>
    <row r="102" spans="1:9">
      <c r="B102" s="3"/>
      <c r="C102" s="3"/>
      <c r="D102" s="3"/>
      <c r="E102" s="3"/>
      <c r="F102" s="3"/>
      <c r="G102" s="3"/>
      <c r="H102" s="3"/>
      <c r="I102" s="3"/>
    </row>
    <row r="103" spans="1:9">
      <c r="B103" s="2"/>
      <c r="C103" s="2"/>
      <c r="D103" s="2"/>
      <c r="E103" s="2"/>
      <c r="F103" s="2"/>
      <c r="G103" s="2"/>
      <c r="H103" s="2"/>
      <c r="I103" s="2"/>
    </row>
  </sheetData>
  <sheetProtection algorithmName="SHA-512" hashValue="RztyCYszlE6STatbNTRFi9oC4cLMLY12lr2XLNHps9O0TLUvwDodzYBW3oiVDrlAfsZDNZduH/U6wLOyx9F9uQ==" saltValue="QJhfb+ws/0T1HsBhpjBfkw==" spinCount="100000" sheet="1" scenarios="1" formatColumns="0"/>
  <mergeCells count="26">
    <mergeCell ref="B1:I1"/>
    <mergeCell ref="B49:C49"/>
    <mergeCell ref="B50:C50"/>
    <mergeCell ref="B60:C60"/>
    <mergeCell ref="B43:C43"/>
    <mergeCell ref="D8:H8"/>
    <mergeCell ref="I8:I10"/>
    <mergeCell ref="D9:D10"/>
    <mergeCell ref="F9:F10"/>
    <mergeCell ref="G9:G10"/>
    <mergeCell ref="H9:H10"/>
    <mergeCell ref="B2:I2"/>
    <mergeCell ref="B3:I3"/>
    <mergeCell ref="B4:I4"/>
    <mergeCell ref="B5:I5"/>
    <mergeCell ref="B6:I6"/>
    <mergeCell ref="B86:C86"/>
    <mergeCell ref="B80:C80"/>
    <mergeCell ref="B69:C69"/>
    <mergeCell ref="B81:B82"/>
    <mergeCell ref="B8:C10"/>
    <mergeCell ref="B11:C11"/>
    <mergeCell ref="B12:C12"/>
    <mergeCell ref="B13:C13"/>
    <mergeCell ref="B32:C32"/>
    <mergeCell ref="B23:C23"/>
  </mergeCells>
  <dataValidations count="1">
    <dataValidation type="whole" allowBlank="1" showInputMessage="1" showErrorMessage="1" error="Solo importes sin decimales, por favor." sqref="D12:I86" xr:uid="{00000000-0002-0000-0000-000000000000}">
      <formula1>-999999999999</formula1>
      <formula2>999999999999</formula2>
    </dataValidation>
  </dataValidations>
  <printOptions horizontalCentered="1" verticalCentered="1"/>
  <pageMargins left="0.19685039370078741" right="0.19685039370078741" top="0.39370078740157483" bottom="0.39370078740157483" header="0" footer="0"/>
  <pageSetup scale="64" orientation="landscape" r:id="rId1"/>
  <rowBreaks count="1" manualBreakCount="1">
    <brk id="4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Analítico Egresos CF Detallado</vt:lpstr>
      <vt:lpstr>'Analítico Egresos CF Detallado'!Títulos_a_imprimir</vt:lpstr>
    </vt:vector>
  </TitlesOfParts>
  <Company>GOBIERNO DEL ESTADO DE TAMAULIPAS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Blanca Cepeda</cp:lastModifiedBy>
  <cp:lastPrinted>2024-02-08T20:17:36Z</cp:lastPrinted>
  <dcterms:created xsi:type="dcterms:W3CDTF">2016-10-11T15:43:08Z</dcterms:created>
  <dcterms:modified xsi:type="dcterms:W3CDTF">2024-03-04T23:43:00Z</dcterms:modified>
</cp:coreProperties>
</file>