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I36" i="1" l="1"/>
  <c r="H36" i="1"/>
  <c r="H35" i="1"/>
  <c r="I35" i="1" s="1"/>
  <c r="H34" i="1"/>
  <c r="I34" i="1" s="1"/>
  <c r="H33" i="1"/>
  <c r="I33" i="1" s="1"/>
  <c r="H32" i="1"/>
  <c r="I32" i="1" s="1"/>
  <c r="H31" i="1"/>
  <c r="I30" i="1"/>
  <c r="H30" i="1"/>
  <c r="H29" i="1"/>
  <c r="I29" i="1" s="1"/>
  <c r="H28" i="1"/>
  <c r="I28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l="1"/>
  <c r="I31" i="1"/>
</calcChain>
</file>

<file path=xl/sharedStrings.xml><?xml version="1.0" encoding="utf-8"?>
<sst xmlns="http://schemas.openxmlformats.org/spreadsheetml/2006/main" count="34" uniqueCount="34">
  <si>
    <t>Sistema para el Desarrollo Integral de la Familia de Tamaulipas</t>
  </si>
  <si>
    <t>Cuenta Pública 2023</t>
  </si>
  <si>
    <t>Estado Analítico del Activo</t>
  </si>
  <si>
    <t>Del 01 de Enero al 31 de Diciembre de 2023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</si>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</sst>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Encode Sans"/>
    </font>
    <font>
      <sz val="10"/>
      <color theme="1"/>
      <name val="Calibri"/>
      <family val="2"/>
      <scheme val="minor"/>
    </font>
    <font>
      <b/>
      <sz val="12"/>
      <color theme="1"/>
      <name val="Encode Sans"/>
    </font>
    <font>
      <b/>
      <sz val="12"/>
      <name val="Encode Sans"/>
    </font>
    <font>
      <sz val="10"/>
      <name val="Arial"/>
      <family val="2"/>
    </font>
    <font>
      <sz val="12"/>
      <name val="Encode Sans"/>
    </font>
    <font>
      <sz val="10"/>
      <name val="Encode Sans"/>
    </font>
    <font>
      <b/>
      <sz val="12"/>
      <color theme="0"/>
      <name val="Encode Sans"/>
    </font>
    <font>
      <b/>
      <sz val="12"/>
      <color theme="0"/>
      <name val="Calibri"/>
      <family val="2"/>
      <scheme val="minor"/>
    </font>
    <font>
      <b/>
      <sz val="10"/>
      <color theme="0"/>
      <name val="Encode Sans"/>
    </font>
    <font>
      <sz val="10"/>
      <color theme="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79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>
      <alignment horizontal="left"/>
    </xf>
    <xf numFmtId="0" fontId="3" fillId="0" borderId="0" xfId="0" applyFont="1"/>
    <xf numFmtId="0" fontId="2" fillId="2" borderId="0" xfId="0" applyFont="1" applyFill="1"/>
    <xf numFmtId="0" fontId="4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2" applyNumberFormat="1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right"/>
    </xf>
    <xf numFmtId="0" fontId="5" fillId="2" borderId="0" xfId="0" applyNumberFormat="1" applyFont="1" applyFill="1" applyBorder="1" applyAlignment="1" applyProtection="1">
      <alignment horizontal="center"/>
      <protection locked="0"/>
    </xf>
    <xf numFmtId="0" fontId="7" fillId="2" borderId="0" xfId="0" applyNumberFormat="1" applyFont="1" applyFill="1" applyBorder="1" applyAlignment="1" applyProtection="1">
      <protection locked="0"/>
    </xf>
    <xf numFmtId="0" fontId="7" fillId="2" borderId="0" xfId="0" applyNumberFormat="1" applyFont="1" applyFill="1" applyBorder="1" applyAlignment="1" applyProtection="1">
      <alignment horizontal="left"/>
    </xf>
    <xf numFmtId="0" fontId="8" fillId="2" borderId="0" xfId="0" applyNumberFormat="1" applyFont="1" applyFill="1" applyBorder="1" applyAlignment="1" applyProtection="1">
      <alignment horizontal="left"/>
    </xf>
    <xf numFmtId="0" fontId="5" fillId="2" borderId="0" xfId="2" applyNumberFormat="1" applyFont="1" applyFill="1" applyBorder="1" applyAlignment="1">
      <alignment horizontal="center" vertical="center"/>
    </xf>
    <xf numFmtId="0" fontId="9" fillId="3" borderId="1" xfId="3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9" fillId="3" borderId="3" xfId="3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9" fillId="3" borderId="4" xfId="3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9" fillId="3" borderId="6" xfId="3" applyFont="1" applyFill="1" applyBorder="1" applyAlignment="1">
      <alignment horizontal="center" vertical="center" wrapText="1"/>
    </xf>
    <xf numFmtId="0" fontId="12" fillId="2" borderId="0" xfId="0" applyFont="1" applyFill="1"/>
    <xf numFmtId="0" fontId="13" fillId="2" borderId="7" xfId="2" applyNumberFormat="1" applyFont="1" applyFill="1" applyBorder="1" applyAlignment="1">
      <alignment horizontal="center" vertical="center"/>
    </xf>
    <xf numFmtId="0" fontId="13" fillId="2" borderId="0" xfId="2" applyNumberFormat="1" applyFont="1" applyFill="1" applyBorder="1" applyAlignment="1">
      <alignment horizontal="center" vertical="center"/>
    </xf>
    <xf numFmtId="0" fontId="13" fillId="2" borderId="8" xfId="2" applyNumberFormat="1" applyFont="1" applyFill="1" applyBorder="1" applyAlignment="1">
      <alignment horizontal="center" vertical="center"/>
    </xf>
    <xf numFmtId="0" fontId="12" fillId="2" borderId="0" xfId="0" applyFont="1" applyFill="1" applyBorder="1"/>
    <xf numFmtId="0" fontId="13" fillId="2" borderId="7" xfId="2" applyNumberFormat="1" applyFont="1" applyFill="1" applyBorder="1" applyAlignment="1">
      <alignment horizontal="center" vertical="top"/>
    </xf>
    <xf numFmtId="0" fontId="13" fillId="2" borderId="0" xfId="2" applyNumberFormat="1" applyFont="1" applyFill="1" applyBorder="1" applyAlignment="1">
      <alignment horizontal="center" vertical="top"/>
    </xf>
    <xf numFmtId="0" fontId="13" fillId="2" borderId="8" xfId="2" applyNumberFormat="1" applyFont="1" applyFill="1" applyBorder="1" applyAlignment="1">
      <alignment horizontal="center" vertical="top"/>
    </xf>
    <xf numFmtId="0" fontId="14" fillId="2" borderId="7" xfId="0" applyFont="1" applyFill="1" applyBorder="1" applyAlignment="1">
      <alignment vertical="top"/>
    </xf>
    <xf numFmtId="0" fontId="14" fillId="2" borderId="0" xfId="0" applyFont="1" applyFill="1" applyBorder="1" applyAlignment="1">
      <alignment horizontal="left" vertical="top"/>
    </xf>
    <xf numFmtId="3" fontId="14" fillId="2" borderId="0" xfId="0" applyNumberFormat="1" applyFont="1" applyFill="1" applyBorder="1" applyAlignment="1">
      <alignment vertical="top"/>
    </xf>
    <xf numFmtId="0" fontId="14" fillId="2" borderId="8" xfId="0" applyFont="1" applyFill="1" applyBorder="1" applyAlignment="1">
      <alignment vertical="top"/>
    </xf>
    <xf numFmtId="0" fontId="14" fillId="2" borderId="0" xfId="0" applyFont="1" applyFill="1" applyBorder="1" applyAlignment="1">
      <alignment vertical="top"/>
    </xf>
    <xf numFmtId="0" fontId="15" fillId="2" borderId="7" xfId="0" applyFont="1" applyFill="1" applyBorder="1" applyAlignment="1">
      <alignment vertical="top"/>
    </xf>
    <xf numFmtId="0" fontId="13" fillId="2" borderId="0" xfId="0" applyFont="1" applyFill="1" applyBorder="1" applyAlignment="1">
      <alignment horizontal="left" vertical="top" wrapText="1"/>
    </xf>
    <xf numFmtId="3" fontId="14" fillId="2" borderId="0" xfId="1" applyNumberFormat="1" applyFont="1" applyFill="1" applyBorder="1" applyAlignment="1">
      <alignment vertical="top"/>
    </xf>
    <xf numFmtId="0" fontId="15" fillId="2" borderId="8" xfId="0" applyFont="1" applyFill="1" applyBorder="1" applyAlignment="1">
      <alignment vertical="top"/>
    </xf>
    <xf numFmtId="0" fontId="16" fillId="2" borderId="7" xfId="0" applyFont="1" applyFill="1" applyBorder="1" applyAlignment="1">
      <alignment vertical="top"/>
    </xf>
    <xf numFmtId="0" fontId="16" fillId="2" borderId="0" xfId="0" applyFont="1" applyFill="1" applyBorder="1" applyAlignment="1">
      <alignment vertical="top"/>
    </xf>
    <xf numFmtId="3" fontId="16" fillId="2" borderId="0" xfId="0" applyNumberFormat="1" applyFont="1" applyFill="1" applyBorder="1" applyAlignment="1">
      <alignment vertical="top"/>
    </xf>
    <xf numFmtId="0" fontId="16" fillId="2" borderId="8" xfId="0" applyFont="1" applyFill="1" applyBorder="1" applyAlignment="1">
      <alignment vertical="top"/>
    </xf>
    <xf numFmtId="0" fontId="16" fillId="2" borderId="0" xfId="0" applyFont="1" applyFill="1" applyBorder="1" applyAlignment="1">
      <alignment horizontal="left" vertical="top"/>
    </xf>
    <xf numFmtId="3" fontId="17" fillId="2" borderId="0" xfId="1" applyNumberFormat="1" applyFont="1" applyFill="1" applyBorder="1" applyAlignment="1" applyProtection="1">
      <alignment vertical="top"/>
      <protection locked="0"/>
    </xf>
    <xf numFmtId="3" fontId="17" fillId="2" borderId="0" xfId="1" applyNumberFormat="1" applyFont="1" applyFill="1" applyBorder="1" applyAlignment="1" applyProtection="1">
      <alignment vertical="top"/>
    </xf>
    <xf numFmtId="0" fontId="16" fillId="2" borderId="0" xfId="0" applyFont="1" applyFill="1" applyBorder="1" applyAlignment="1">
      <alignment horizontal="left" vertical="top"/>
    </xf>
    <xf numFmtId="3" fontId="16" fillId="2" borderId="0" xfId="1" applyNumberFormat="1" applyFont="1" applyFill="1" applyBorder="1" applyAlignment="1">
      <alignment vertical="top"/>
    </xf>
    <xf numFmtId="3" fontId="17" fillId="2" borderId="0" xfId="1" applyNumberFormat="1" applyFont="1" applyFill="1" applyBorder="1" applyAlignment="1">
      <alignment vertical="top"/>
    </xf>
    <xf numFmtId="0" fontId="16" fillId="2" borderId="4" xfId="0" applyFont="1" applyFill="1" applyBorder="1" applyAlignment="1">
      <alignment horizontal="center" vertical="top"/>
    </xf>
    <xf numFmtId="0" fontId="16" fillId="2" borderId="5" xfId="0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16" fillId="2" borderId="0" xfId="0" applyFont="1" applyFill="1" applyAlignment="1"/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vertical="center"/>
    </xf>
    <xf numFmtId="0" fontId="16" fillId="0" borderId="0" xfId="0" applyFont="1"/>
    <xf numFmtId="0" fontId="17" fillId="2" borderId="0" xfId="0" applyFont="1" applyFill="1" applyBorder="1" applyAlignment="1">
      <alignment vertical="top"/>
    </xf>
    <xf numFmtId="0" fontId="12" fillId="0" borderId="0" xfId="0" applyFont="1"/>
    <xf numFmtId="0" fontId="18" fillId="2" borderId="0" xfId="0" applyFont="1" applyFill="1" applyBorder="1" applyAlignment="1">
      <alignment vertical="top"/>
    </xf>
    <xf numFmtId="0" fontId="16" fillId="2" borderId="0" xfId="0" applyFont="1" applyFill="1" applyBorder="1"/>
    <xf numFmtId="0" fontId="17" fillId="2" borderId="0" xfId="0" applyFont="1" applyFill="1" applyBorder="1"/>
    <xf numFmtId="43" fontId="17" fillId="2" borderId="0" xfId="1" applyFont="1" applyFill="1" applyBorder="1"/>
    <xf numFmtId="0" fontId="17" fillId="2" borderId="0" xfId="0" applyFont="1" applyFill="1" applyBorder="1" applyAlignment="1">
      <alignment vertical="center"/>
    </xf>
    <xf numFmtId="43" fontId="18" fillId="2" borderId="0" xfId="1" applyFont="1" applyFill="1" applyBorder="1"/>
    <xf numFmtId="0" fontId="17" fillId="2" borderId="0" xfId="0" applyFont="1" applyFill="1" applyBorder="1" applyAlignment="1" applyProtection="1">
      <alignment horizontal="center" vertical="top"/>
      <protection locked="0"/>
    </xf>
    <xf numFmtId="0" fontId="16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/>
    <xf numFmtId="0" fontId="13" fillId="2" borderId="0" xfId="0" applyFont="1" applyFill="1" applyBorder="1" applyAlignment="1">
      <alignment vertical="top"/>
    </xf>
    <xf numFmtId="0" fontId="17" fillId="2" borderId="0" xfId="0" applyFont="1" applyFill="1" applyBorder="1" applyAlignment="1" applyProtection="1">
      <alignment horizontal="center" vertical="top" wrapText="1"/>
      <protection locked="0"/>
    </xf>
    <xf numFmtId="0" fontId="17" fillId="2" borderId="0" xfId="0" applyFont="1" applyFill="1" applyBorder="1" applyAlignment="1">
      <alignment vertical="top" wrapText="1"/>
    </xf>
    <xf numFmtId="0" fontId="16" fillId="2" borderId="0" xfId="0" applyFont="1" applyFill="1"/>
    <xf numFmtId="0" fontId="16" fillId="2" borderId="0" xfId="0" applyFont="1" applyFill="1" applyBorder="1" applyAlignment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423334</xdr:colOff>
      <xdr:row>1</xdr:row>
      <xdr:rowOff>83343</xdr:rowOff>
    </xdr:from>
    <xdr:to>
      <xdr:col>3</xdr:col>
      <xdr:colOff>114301</xdr:colOff>
      <xdr:row>6</xdr:row>
      <xdr:rowOff>9525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32884" y="340518"/>
          <a:ext cx="2748492" cy="1516857"/>
        </a:xfrm>
        <a:prstGeom prst="rect">
          <a:avLst/>
        </a:prstGeom>
      </xdr:spPr>
    </xdr:pic>
    <xdr:clientData/>
  </xdr:twoCellAnchor>
  <xdr:twoCellAnchor editAs="oneCell">
    <xdr:from>
      <xdr:col>7</xdr:col>
      <xdr:colOff>786342</xdr:colOff>
      <xdr:row>1</xdr:row>
      <xdr:rowOff>2116</xdr:rowOff>
    </xdr:from>
    <xdr:to>
      <xdr:col>9</xdr:col>
      <xdr:colOff>180976</xdr:colOff>
      <xdr:row>6</xdr:row>
      <xdr:rowOff>31750</xdr:rowOff>
    </xdr:to>
    <xdr:pic>
      <xdr:nvPicPr>
        <xdr:cNvPr id="3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117" y="259291"/>
          <a:ext cx="1871134" cy="1620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workbookViewId="0">
      <selection activeCell="M8" sqref="M8"/>
    </sheetView>
  </sheetViews>
  <sheetFormatPr baseColWidth="10" defaultRowHeight="12.75" x14ac:dyDescent="0.2"/>
  <cols>
    <col min="1" max="1" width="3.140625" style="7" customWidth="1"/>
    <col min="2" max="2" width="11.42578125" style="7"/>
    <col min="3" max="3" width="34.42578125" style="7" customWidth="1"/>
    <col min="4" max="4" width="28.28515625" style="7" customWidth="1"/>
    <col min="5" max="9" width="18.5703125" style="7" customWidth="1"/>
    <col min="10" max="10" width="11.5703125" style="7" customWidth="1"/>
    <col min="11" max="11" width="3.140625" style="7" customWidth="1"/>
    <col min="12" max="16384" width="11.42578125" style="7"/>
  </cols>
  <sheetData>
    <row r="1" spans="1:12" ht="20.25" x14ac:dyDescent="0.45">
      <c r="A1" s="1"/>
      <c r="B1" s="1"/>
      <c r="C1" s="2"/>
      <c r="D1" s="3"/>
      <c r="E1" s="3"/>
      <c r="F1" s="3"/>
      <c r="G1" s="4"/>
      <c r="H1" s="4"/>
      <c r="I1" s="4"/>
      <c r="J1" s="5"/>
      <c r="K1" s="1"/>
      <c r="L1" s="6"/>
    </row>
    <row r="2" spans="1:12" ht="24.75" x14ac:dyDescent="0.55000000000000004">
      <c r="A2" s="8"/>
      <c r="B2" s="9" t="s">
        <v>0</v>
      </c>
      <c r="C2" s="9"/>
      <c r="D2" s="9"/>
      <c r="E2" s="9"/>
      <c r="F2" s="9"/>
      <c r="G2" s="9"/>
      <c r="H2" s="9"/>
      <c r="I2" s="9"/>
      <c r="J2" s="9"/>
      <c r="K2" s="8"/>
      <c r="L2" s="1"/>
    </row>
    <row r="3" spans="1:12" ht="30.75" customHeight="1" x14ac:dyDescent="0.55000000000000004">
      <c r="A3" s="8"/>
      <c r="B3" s="10" t="s">
        <v>1</v>
      </c>
      <c r="C3" s="10"/>
      <c r="D3" s="10"/>
      <c r="E3" s="10"/>
      <c r="F3" s="10"/>
      <c r="G3" s="10"/>
      <c r="H3" s="10"/>
      <c r="I3" s="10"/>
      <c r="J3" s="10"/>
      <c r="K3" s="8"/>
      <c r="L3" s="8"/>
    </row>
    <row r="4" spans="1:12" ht="24.75" x14ac:dyDescent="0.55000000000000004">
      <c r="A4" s="8"/>
      <c r="B4" s="10" t="s">
        <v>2</v>
      </c>
      <c r="C4" s="10"/>
      <c r="D4" s="10"/>
      <c r="E4" s="10"/>
      <c r="F4" s="10"/>
      <c r="G4" s="10"/>
      <c r="H4" s="10"/>
      <c r="I4" s="10"/>
      <c r="J4" s="10"/>
      <c r="K4" s="8"/>
      <c r="L4" s="8"/>
    </row>
    <row r="5" spans="1:12" ht="24.75" x14ac:dyDescent="0.55000000000000004">
      <c r="A5" s="8"/>
      <c r="B5" s="10" t="s">
        <v>3</v>
      </c>
      <c r="C5" s="10"/>
      <c r="D5" s="10"/>
      <c r="E5" s="10"/>
      <c r="F5" s="10"/>
      <c r="G5" s="10"/>
      <c r="H5" s="10"/>
      <c r="I5" s="10"/>
      <c r="J5" s="10"/>
      <c r="K5" s="8"/>
      <c r="L5" s="8"/>
    </row>
    <row r="6" spans="1:12" ht="20.25" customHeight="1" x14ac:dyDescent="0.55000000000000004">
      <c r="A6" s="8"/>
      <c r="B6" s="10" t="s">
        <v>4</v>
      </c>
      <c r="C6" s="10"/>
      <c r="D6" s="10"/>
      <c r="E6" s="10"/>
      <c r="F6" s="10"/>
      <c r="G6" s="10"/>
      <c r="H6" s="10"/>
      <c r="I6" s="10"/>
      <c r="J6" s="10"/>
      <c r="K6" s="8"/>
      <c r="L6" s="8"/>
    </row>
    <row r="7" spans="1:12" ht="4.5" customHeight="1" x14ac:dyDescent="0.55000000000000004">
      <c r="A7" s="8"/>
      <c r="B7" s="11"/>
      <c r="C7" s="12"/>
      <c r="D7" s="13"/>
      <c r="E7" s="13"/>
      <c r="F7" s="13"/>
      <c r="G7" s="13"/>
      <c r="H7" s="13"/>
      <c r="I7" s="14"/>
      <c r="J7" s="15"/>
      <c r="K7" s="8"/>
      <c r="L7" s="16"/>
    </row>
    <row r="8" spans="1:12" ht="6.75" customHeight="1" x14ac:dyDescent="0.45">
      <c r="A8" s="8"/>
      <c r="B8" s="17"/>
      <c r="C8" s="17"/>
      <c r="D8" s="17"/>
      <c r="E8" s="17"/>
      <c r="F8" s="17"/>
      <c r="G8" s="17"/>
      <c r="H8" s="17"/>
      <c r="I8" s="17"/>
      <c r="J8" s="17"/>
      <c r="K8" s="8"/>
      <c r="L8" s="1"/>
    </row>
    <row r="9" spans="1:12" ht="3.75" customHeight="1" x14ac:dyDescent="0.45">
      <c r="A9" s="8"/>
      <c r="B9" s="17"/>
      <c r="C9" s="17"/>
      <c r="D9" s="17"/>
      <c r="E9" s="17"/>
      <c r="F9" s="17"/>
      <c r="G9" s="17"/>
      <c r="H9" s="17"/>
      <c r="I9" s="17"/>
      <c r="J9" s="17"/>
      <c r="K9" s="8"/>
      <c r="L9" s="1"/>
    </row>
    <row r="10" spans="1:12" ht="31.5" x14ac:dyDescent="0.45">
      <c r="A10" s="8"/>
      <c r="B10" s="18"/>
      <c r="C10" s="19" t="s">
        <v>5</v>
      </c>
      <c r="D10" s="19"/>
      <c r="E10" s="20" t="s">
        <v>6</v>
      </c>
      <c r="F10" s="20" t="s">
        <v>7</v>
      </c>
      <c r="G10" s="21" t="s">
        <v>8</v>
      </c>
      <c r="H10" s="21" t="s">
        <v>9</v>
      </c>
      <c r="I10" s="21" t="s">
        <v>10</v>
      </c>
      <c r="J10" s="22"/>
      <c r="K10" s="8"/>
      <c r="L10" s="23"/>
    </row>
    <row r="11" spans="1:12" ht="24.75" x14ac:dyDescent="0.45">
      <c r="A11" s="8"/>
      <c r="B11" s="24"/>
      <c r="C11" s="25"/>
      <c r="D11" s="25"/>
      <c r="E11" s="26">
        <v>1</v>
      </c>
      <c r="F11" s="26">
        <v>2</v>
      </c>
      <c r="G11" s="27">
        <v>3</v>
      </c>
      <c r="H11" s="27" t="s">
        <v>11</v>
      </c>
      <c r="I11" s="27" t="s">
        <v>12</v>
      </c>
      <c r="J11" s="28"/>
      <c r="K11" s="8"/>
      <c r="L11" s="23"/>
    </row>
    <row r="12" spans="1:12" ht="15.75" x14ac:dyDescent="0.2">
      <c r="A12" s="29"/>
      <c r="B12" s="30"/>
      <c r="C12" s="31"/>
      <c r="D12" s="31"/>
      <c r="E12" s="31"/>
      <c r="F12" s="31"/>
      <c r="G12" s="31"/>
      <c r="H12" s="31"/>
      <c r="I12" s="31"/>
      <c r="J12" s="32"/>
      <c r="K12" s="29"/>
      <c r="L12" s="33"/>
    </row>
    <row r="13" spans="1:12" ht="15.75" x14ac:dyDescent="0.2">
      <c r="A13" s="29"/>
      <c r="B13" s="34"/>
      <c r="C13" s="35"/>
      <c r="D13" s="35"/>
      <c r="E13" s="35"/>
      <c r="F13" s="35"/>
      <c r="G13" s="35"/>
      <c r="H13" s="35"/>
      <c r="I13" s="35"/>
      <c r="J13" s="36"/>
      <c r="K13" s="29"/>
      <c r="L13" s="29"/>
    </row>
    <row r="14" spans="1:12" ht="15.75" x14ac:dyDescent="0.2">
      <c r="A14" s="29"/>
      <c r="B14" s="37"/>
      <c r="C14" s="38" t="s">
        <v>13</v>
      </c>
      <c r="D14" s="38"/>
      <c r="E14" s="39"/>
      <c r="F14" s="39"/>
      <c r="G14" s="39"/>
      <c r="H14" s="39"/>
      <c r="I14" s="39"/>
      <c r="J14" s="40"/>
      <c r="K14" s="29"/>
      <c r="L14" s="29"/>
    </row>
    <row r="15" spans="1:12" ht="15.75" x14ac:dyDescent="0.2">
      <c r="A15" s="29"/>
      <c r="B15" s="37"/>
      <c r="C15" s="41"/>
      <c r="D15" s="41"/>
      <c r="E15" s="39"/>
      <c r="F15" s="39"/>
      <c r="G15" s="39"/>
      <c r="H15" s="39"/>
      <c r="I15" s="39"/>
      <c r="J15" s="40"/>
      <c r="K15" s="29"/>
      <c r="L15" s="29"/>
    </row>
    <row r="16" spans="1:12" ht="15.75" x14ac:dyDescent="0.2">
      <c r="A16" s="29"/>
      <c r="B16" s="42"/>
      <c r="C16" s="43" t="s">
        <v>14</v>
      </c>
      <c r="D16" s="43"/>
      <c r="E16" s="44">
        <v>98700807</v>
      </c>
      <c r="F16" s="44">
        <v>1392595130</v>
      </c>
      <c r="G16" s="44">
        <v>1267953924</v>
      </c>
      <c r="H16" s="44">
        <v>223342013</v>
      </c>
      <c r="I16" s="44">
        <v>124641206</v>
      </c>
      <c r="J16" s="45"/>
      <c r="K16" s="29"/>
      <c r="L16" s="29"/>
    </row>
    <row r="17" spans="1:12" ht="15.75" x14ac:dyDescent="0.2">
      <c r="A17" s="29"/>
      <c r="B17" s="46"/>
      <c r="C17" s="47"/>
      <c r="D17" s="47"/>
      <c r="E17" s="48"/>
      <c r="F17" s="48"/>
      <c r="G17" s="48"/>
      <c r="H17" s="48"/>
      <c r="I17" s="48"/>
      <c r="J17" s="49"/>
      <c r="K17" s="29"/>
      <c r="L17" s="29"/>
    </row>
    <row r="18" spans="1:12" ht="15.75" x14ac:dyDescent="0.2">
      <c r="A18" s="29"/>
      <c r="B18" s="46"/>
      <c r="C18" s="50" t="s">
        <v>15</v>
      </c>
      <c r="D18" s="50"/>
      <c r="E18" s="51">
        <v>97219620</v>
      </c>
      <c r="F18" s="51">
        <v>1322471800</v>
      </c>
      <c r="G18" s="51">
        <v>1197124118</v>
      </c>
      <c r="H18" s="52">
        <f>SUM(E18+F18-G18)</f>
        <v>222567302</v>
      </c>
      <c r="I18" s="52">
        <f>H18-E18</f>
        <v>125347682</v>
      </c>
      <c r="J18" s="49"/>
      <c r="K18" s="29"/>
      <c r="L18" s="29"/>
    </row>
    <row r="19" spans="1:12" ht="15.75" x14ac:dyDescent="0.2">
      <c r="A19" s="29"/>
      <c r="B19" s="46"/>
      <c r="C19" s="50" t="s">
        <v>16</v>
      </c>
      <c r="D19" s="50"/>
      <c r="E19" s="51">
        <v>1187337</v>
      </c>
      <c r="F19" s="51">
        <v>66871338</v>
      </c>
      <c r="G19" s="51">
        <v>67696928</v>
      </c>
      <c r="H19" s="52">
        <f>SUM(E19+F19-G19)</f>
        <v>361747</v>
      </c>
      <c r="I19" s="52">
        <f t="shared" ref="I19:I24" si="0">H19-E19</f>
        <v>-825590</v>
      </c>
      <c r="J19" s="49"/>
      <c r="K19" s="29"/>
      <c r="L19" s="29"/>
    </row>
    <row r="20" spans="1:12" ht="15.75" x14ac:dyDescent="0.2">
      <c r="A20" s="29"/>
      <c r="B20" s="46"/>
      <c r="C20" s="50" t="s">
        <v>17</v>
      </c>
      <c r="D20" s="50"/>
      <c r="E20" s="51">
        <v>0</v>
      </c>
      <c r="F20" s="51">
        <v>3047995</v>
      </c>
      <c r="G20" s="51">
        <v>3047995</v>
      </c>
      <c r="H20" s="52">
        <f t="shared" ref="H20:H24" si="1">SUM(E20+F20-G20)</f>
        <v>0</v>
      </c>
      <c r="I20" s="52">
        <f t="shared" si="0"/>
        <v>0</v>
      </c>
      <c r="J20" s="49"/>
      <c r="K20" s="29"/>
      <c r="L20" s="29"/>
    </row>
    <row r="21" spans="1:12" ht="15.75" x14ac:dyDescent="0.2">
      <c r="A21" s="29"/>
      <c r="B21" s="46"/>
      <c r="C21" s="50" t="s">
        <v>18</v>
      </c>
      <c r="D21" s="50"/>
      <c r="E21" s="51">
        <v>153880</v>
      </c>
      <c r="F21" s="51">
        <v>203997</v>
      </c>
      <c r="G21" s="51">
        <v>82064</v>
      </c>
      <c r="H21" s="52">
        <f t="shared" si="1"/>
        <v>275813</v>
      </c>
      <c r="I21" s="52">
        <f t="shared" si="0"/>
        <v>121933</v>
      </c>
      <c r="J21" s="49"/>
      <c r="K21" s="29"/>
      <c r="L21" s="29"/>
    </row>
    <row r="22" spans="1:12" ht="15.75" x14ac:dyDescent="0.2">
      <c r="A22" s="29"/>
      <c r="B22" s="46"/>
      <c r="C22" s="50" t="s">
        <v>19</v>
      </c>
      <c r="D22" s="50"/>
      <c r="E22" s="51">
        <v>139970</v>
      </c>
      <c r="F22" s="51">
        <v>0</v>
      </c>
      <c r="G22" s="51">
        <v>2819</v>
      </c>
      <c r="H22" s="52">
        <f t="shared" si="1"/>
        <v>137151</v>
      </c>
      <c r="I22" s="52">
        <f t="shared" si="0"/>
        <v>-2819</v>
      </c>
      <c r="J22" s="49"/>
      <c r="K22" s="29"/>
      <c r="L22" s="29"/>
    </row>
    <row r="23" spans="1:12" ht="15.75" x14ac:dyDescent="0.2">
      <c r="A23" s="29"/>
      <c r="B23" s="46"/>
      <c r="C23" s="50" t="s">
        <v>20</v>
      </c>
      <c r="D23" s="50"/>
      <c r="E23" s="51">
        <v>0</v>
      </c>
      <c r="F23" s="51">
        <v>0</v>
      </c>
      <c r="G23" s="51">
        <v>0</v>
      </c>
      <c r="H23" s="52">
        <f t="shared" si="1"/>
        <v>0</v>
      </c>
      <c r="I23" s="52">
        <f t="shared" si="0"/>
        <v>0</v>
      </c>
      <c r="J23" s="49"/>
      <c r="K23" s="29"/>
      <c r="L23" s="29"/>
    </row>
    <row r="24" spans="1:12" ht="15.75" x14ac:dyDescent="0.2">
      <c r="A24" s="29"/>
      <c r="B24" s="46"/>
      <c r="C24" s="50" t="s">
        <v>21</v>
      </c>
      <c r="D24" s="50"/>
      <c r="E24" s="51">
        <v>0</v>
      </c>
      <c r="F24" s="51">
        <v>0</v>
      </c>
      <c r="G24" s="51">
        <v>0</v>
      </c>
      <c r="H24" s="52">
        <f t="shared" si="1"/>
        <v>0</v>
      </c>
      <c r="I24" s="52">
        <f t="shared" si="0"/>
        <v>0</v>
      </c>
      <c r="J24" s="49"/>
      <c r="K24" s="29"/>
      <c r="L24" s="29"/>
    </row>
    <row r="25" spans="1:12" ht="15.75" x14ac:dyDescent="0.2">
      <c r="A25" s="29"/>
      <c r="B25" s="46"/>
      <c r="C25" s="53"/>
      <c r="D25" s="53"/>
      <c r="E25" s="54"/>
      <c r="F25" s="54"/>
      <c r="G25" s="54"/>
      <c r="H25" s="54"/>
      <c r="I25" s="54"/>
      <c r="J25" s="49"/>
      <c r="K25" s="29"/>
      <c r="L25" s="29"/>
    </row>
    <row r="26" spans="1:12" ht="15.75" x14ac:dyDescent="0.2">
      <c r="A26" s="29"/>
      <c r="B26" s="42"/>
      <c r="C26" s="43" t="s">
        <v>22</v>
      </c>
      <c r="D26" s="43"/>
      <c r="E26" s="44">
        <v>238513861</v>
      </c>
      <c r="F26" s="44">
        <v>110294589</v>
      </c>
      <c r="G26" s="44">
        <v>17271632</v>
      </c>
      <c r="H26" s="44">
        <v>331536818</v>
      </c>
      <c r="I26" s="44">
        <v>93022957</v>
      </c>
      <c r="J26" s="45"/>
      <c r="K26" s="29"/>
      <c r="L26" s="29"/>
    </row>
    <row r="27" spans="1:12" ht="15.75" x14ac:dyDescent="0.2">
      <c r="A27" s="29"/>
      <c r="B27" s="46"/>
      <c r="C27" s="47"/>
      <c r="D27" s="53"/>
      <c r="E27" s="48"/>
      <c r="F27" s="48"/>
      <c r="G27" s="48"/>
      <c r="H27" s="48"/>
      <c r="I27" s="48"/>
      <c r="J27" s="49"/>
      <c r="K27" s="29"/>
      <c r="L27" s="29"/>
    </row>
    <row r="28" spans="1:12" ht="15.75" x14ac:dyDescent="0.2">
      <c r="A28" s="29"/>
      <c r="B28" s="46"/>
      <c r="C28" s="50" t="s">
        <v>23</v>
      </c>
      <c r="D28" s="50"/>
      <c r="E28" s="51">
        <v>0</v>
      </c>
      <c r="F28" s="51">
        <v>0</v>
      </c>
      <c r="G28" s="51">
        <v>0</v>
      </c>
      <c r="H28" s="55">
        <f>SUM(E28+F28-G28)</f>
        <v>0</v>
      </c>
      <c r="I28" s="55">
        <f>H28-E28</f>
        <v>0</v>
      </c>
      <c r="J28" s="49"/>
      <c r="K28" s="29"/>
      <c r="L28" s="29"/>
    </row>
    <row r="29" spans="1:12" ht="15.75" x14ac:dyDescent="0.2">
      <c r="A29" s="29"/>
      <c r="B29" s="46"/>
      <c r="C29" s="50" t="s">
        <v>24</v>
      </c>
      <c r="D29" s="50"/>
      <c r="E29" s="51">
        <v>0</v>
      </c>
      <c r="F29" s="51">
        <v>0</v>
      </c>
      <c r="G29" s="51">
        <v>0</v>
      </c>
      <c r="H29" s="55">
        <f t="shared" ref="H29:H36" si="2">SUM(E29+F29-G29)</f>
        <v>0</v>
      </c>
      <c r="I29" s="55">
        <f t="shared" ref="I29:I36" si="3">H29-E29</f>
        <v>0</v>
      </c>
      <c r="J29" s="49"/>
      <c r="K29" s="29"/>
      <c r="L29" s="29"/>
    </row>
    <row r="30" spans="1:12" ht="15.75" x14ac:dyDescent="0.2">
      <c r="A30" s="29"/>
      <c r="B30" s="46"/>
      <c r="C30" s="50" t="s">
        <v>25</v>
      </c>
      <c r="D30" s="50"/>
      <c r="E30" s="51">
        <v>188848271</v>
      </c>
      <c r="F30" s="51">
        <v>99340930</v>
      </c>
      <c r="G30" s="51">
        <v>3149</v>
      </c>
      <c r="H30" s="55">
        <f t="shared" si="2"/>
        <v>288186052</v>
      </c>
      <c r="I30" s="55">
        <f t="shared" si="3"/>
        <v>99337781</v>
      </c>
      <c r="J30" s="49"/>
      <c r="K30" s="29"/>
      <c r="L30" s="29"/>
    </row>
    <row r="31" spans="1:12" ht="15.75" x14ac:dyDescent="0.2">
      <c r="A31" s="29"/>
      <c r="B31" s="46"/>
      <c r="C31" s="50" t="s">
        <v>26</v>
      </c>
      <c r="D31" s="50"/>
      <c r="E31" s="51">
        <v>182500085</v>
      </c>
      <c r="F31" s="51">
        <v>10505401</v>
      </c>
      <c r="G31" s="51">
        <v>2544963</v>
      </c>
      <c r="H31" s="55">
        <f t="shared" si="2"/>
        <v>190460523</v>
      </c>
      <c r="I31" s="55">
        <f t="shared" si="3"/>
        <v>7960438</v>
      </c>
      <c r="J31" s="49"/>
      <c r="K31" s="29"/>
      <c r="L31" s="29"/>
    </row>
    <row r="32" spans="1:12" ht="15.75" x14ac:dyDescent="0.2">
      <c r="A32" s="29"/>
      <c r="B32" s="46"/>
      <c r="C32" s="50" t="s">
        <v>27</v>
      </c>
      <c r="D32" s="50"/>
      <c r="E32" s="51">
        <v>406067</v>
      </c>
      <c r="F32" s="51">
        <v>0</v>
      </c>
      <c r="G32" s="51">
        <v>0</v>
      </c>
      <c r="H32" s="55">
        <f t="shared" si="2"/>
        <v>406067</v>
      </c>
      <c r="I32" s="55">
        <f t="shared" si="3"/>
        <v>0</v>
      </c>
      <c r="J32" s="49"/>
      <c r="K32" s="29"/>
      <c r="L32" s="29"/>
    </row>
    <row r="33" spans="1:12" ht="15.75" x14ac:dyDescent="0.2">
      <c r="A33" s="29"/>
      <c r="B33" s="46"/>
      <c r="C33" s="50" t="s">
        <v>28</v>
      </c>
      <c r="D33" s="50"/>
      <c r="E33" s="51">
        <v>-133733332</v>
      </c>
      <c r="F33" s="51">
        <v>448258</v>
      </c>
      <c r="G33" s="51">
        <v>14723520</v>
      </c>
      <c r="H33" s="55">
        <f t="shared" si="2"/>
        <v>-148008594</v>
      </c>
      <c r="I33" s="55">
        <f t="shared" si="3"/>
        <v>-14275262</v>
      </c>
      <c r="J33" s="49"/>
      <c r="K33" s="29"/>
      <c r="L33" s="29"/>
    </row>
    <row r="34" spans="1:12" ht="15.75" x14ac:dyDescent="0.2">
      <c r="A34" s="29"/>
      <c r="B34" s="46"/>
      <c r="C34" s="50" t="s">
        <v>29</v>
      </c>
      <c r="D34" s="50"/>
      <c r="E34" s="51">
        <v>492770</v>
      </c>
      <c r="F34" s="51">
        <v>0</v>
      </c>
      <c r="G34" s="51">
        <v>0</v>
      </c>
      <c r="H34" s="55">
        <f t="shared" si="2"/>
        <v>492770</v>
      </c>
      <c r="I34" s="55">
        <f t="shared" si="3"/>
        <v>0</v>
      </c>
      <c r="J34" s="49"/>
      <c r="K34" s="29"/>
      <c r="L34" s="29"/>
    </row>
    <row r="35" spans="1:12" ht="15.75" x14ac:dyDescent="0.2">
      <c r="A35" s="29"/>
      <c r="B35" s="46"/>
      <c r="C35" s="50" t="s">
        <v>30</v>
      </c>
      <c r="D35" s="50"/>
      <c r="E35" s="51">
        <v>0</v>
      </c>
      <c r="F35" s="51">
        <v>0</v>
      </c>
      <c r="G35" s="51">
        <v>0</v>
      </c>
      <c r="H35" s="55">
        <f t="shared" si="2"/>
        <v>0</v>
      </c>
      <c r="I35" s="55">
        <f t="shared" si="3"/>
        <v>0</v>
      </c>
      <c r="J35" s="49"/>
      <c r="K35" s="29"/>
      <c r="L35" s="29"/>
    </row>
    <row r="36" spans="1:12" ht="15.75" x14ac:dyDescent="0.2">
      <c r="A36" s="29"/>
      <c r="B36" s="46"/>
      <c r="C36" s="50" t="s">
        <v>31</v>
      </c>
      <c r="D36" s="50"/>
      <c r="E36" s="51">
        <v>0</v>
      </c>
      <c r="F36" s="51">
        <v>0</v>
      </c>
      <c r="G36" s="51">
        <v>0</v>
      </c>
      <c r="H36" s="55">
        <f t="shared" si="2"/>
        <v>0</v>
      </c>
      <c r="I36" s="55">
        <f t="shared" si="3"/>
        <v>0</v>
      </c>
      <c r="J36" s="49"/>
      <c r="K36" s="29"/>
      <c r="L36" s="29"/>
    </row>
    <row r="37" spans="1:12" ht="15.75" x14ac:dyDescent="0.2">
      <c r="A37" s="29"/>
      <c r="B37" s="46"/>
      <c r="C37" s="53"/>
      <c r="D37" s="53"/>
      <c r="E37" s="54"/>
      <c r="F37" s="48"/>
      <c r="G37" s="48"/>
      <c r="H37" s="48"/>
      <c r="I37" s="48"/>
      <c r="J37" s="49"/>
      <c r="K37" s="29"/>
      <c r="L37" s="29"/>
    </row>
    <row r="38" spans="1:12" ht="15.75" x14ac:dyDescent="0.2">
      <c r="A38" s="29"/>
      <c r="B38" s="37"/>
      <c r="C38" s="38" t="s">
        <v>32</v>
      </c>
      <c r="D38" s="38"/>
      <c r="E38" s="44">
        <v>337214668</v>
      </c>
      <c r="F38" s="44">
        <v>1502889719</v>
      </c>
      <c r="G38" s="44">
        <v>1285225556</v>
      </c>
      <c r="H38" s="44">
        <v>554878831</v>
      </c>
      <c r="I38" s="44">
        <v>217664163</v>
      </c>
      <c r="J38" s="40"/>
      <c r="K38" s="29"/>
      <c r="L38" s="29"/>
    </row>
    <row r="39" spans="1:12" ht="15.75" x14ac:dyDescent="0.2">
      <c r="A39" s="29"/>
      <c r="B39" s="56"/>
      <c r="C39" s="57"/>
      <c r="D39" s="57"/>
      <c r="E39" s="57"/>
      <c r="F39" s="57"/>
      <c r="G39" s="57"/>
      <c r="H39" s="57"/>
      <c r="I39" s="57"/>
      <c r="J39" s="58"/>
      <c r="K39" s="29"/>
      <c r="L39" s="29"/>
    </row>
    <row r="40" spans="1:12" ht="15.75" x14ac:dyDescent="0.25">
      <c r="A40" s="29"/>
      <c r="B40" s="59"/>
      <c r="C40" s="60"/>
      <c r="D40" s="61"/>
      <c r="E40" s="62"/>
      <c r="F40" s="59"/>
      <c r="G40" s="59"/>
      <c r="H40" s="59"/>
      <c r="I40" s="59"/>
      <c r="J40" s="59"/>
      <c r="K40" s="29"/>
      <c r="L40" s="29"/>
    </row>
    <row r="41" spans="1:12" ht="15.75" customHeight="1" x14ac:dyDescent="0.2">
      <c r="A41" s="29"/>
      <c r="B41" s="63" t="s">
        <v>33</v>
      </c>
      <c r="C41" s="63"/>
      <c r="D41" s="63"/>
      <c r="E41" s="63"/>
      <c r="F41" s="63"/>
      <c r="G41" s="63"/>
      <c r="H41" s="63"/>
      <c r="I41" s="64"/>
      <c r="J41" s="63"/>
      <c r="K41" s="29"/>
      <c r="L41" s="65"/>
    </row>
    <row r="42" spans="1:12" ht="15.75" x14ac:dyDescent="0.25">
      <c r="A42" s="29"/>
      <c r="B42" s="66"/>
      <c r="C42" s="63"/>
      <c r="D42" s="67"/>
      <c r="E42" s="68"/>
      <c r="F42" s="68"/>
      <c r="G42" s="66"/>
      <c r="H42" s="69"/>
      <c r="I42" s="67"/>
      <c r="J42" s="68"/>
      <c r="K42" s="29"/>
      <c r="L42" s="70"/>
    </row>
    <row r="43" spans="1:12" ht="15.75" x14ac:dyDescent="0.25">
      <c r="A43" s="29"/>
      <c r="B43" s="66"/>
      <c r="C43" s="71"/>
      <c r="D43" s="71"/>
      <c r="E43" s="68"/>
      <c r="F43" s="72"/>
      <c r="G43" s="72"/>
      <c r="H43" s="72"/>
      <c r="I43" s="72"/>
      <c r="J43" s="68"/>
      <c r="K43" s="29"/>
      <c r="L43" s="70"/>
    </row>
    <row r="44" spans="1:12" ht="15.75" x14ac:dyDescent="0.25">
      <c r="A44" s="29"/>
      <c r="B44" s="66"/>
      <c r="C44" s="72"/>
      <c r="D44" s="72"/>
      <c r="E44" s="73"/>
      <c r="F44" s="72"/>
      <c r="G44" s="72"/>
      <c r="H44" s="72"/>
      <c r="I44" s="72"/>
      <c r="J44" s="74"/>
      <c r="K44" s="29"/>
      <c r="L44" s="33"/>
    </row>
    <row r="45" spans="1:12" ht="15.75" x14ac:dyDescent="0.25">
      <c r="A45" s="29"/>
      <c r="B45" s="66"/>
      <c r="C45" s="75"/>
      <c r="D45" s="75"/>
      <c r="E45" s="76"/>
      <c r="F45" s="75"/>
      <c r="G45" s="75"/>
      <c r="H45" s="75"/>
      <c r="I45" s="75"/>
      <c r="J45" s="74"/>
      <c r="K45" s="29"/>
      <c r="L45" s="33"/>
    </row>
    <row r="46" spans="1:12" ht="15.75" x14ac:dyDescent="0.25">
      <c r="A46" s="29"/>
      <c r="B46" s="77"/>
      <c r="C46" s="66"/>
      <c r="D46" s="66"/>
      <c r="E46" s="78"/>
      <c r="F46" s="66"/>
      <c r="G46" s="66"/>
      <c r="H46" s="66"/>
      <c r="I46" s="77"/>
      <c r="J46" s="77"/>
      <c r="K46" s="29"/>
      <c r="L46" s="64"/>
    </row>
    <row r="47" spans="1:12" ht="15.75" x14ac:dyDescent="0.25">
      <c r="A47" s="29"/>
      <c r="B47" s="77"/>
      <c r="C47" s="66"/>
      <c r="D47" s="66"/>
      <c r="E47" s="78"/>
      <c r="F47" s="66"/>
      <c r="G47" s="66"/>
      <c r="H47" s="66"/>
      <c r="I47" s="77"/>
      <c r="J47" s="77"/>
      <c r="K47" s="29"/>
      <c r="L47" s="64"/>
    </row>
    <row r="48" spans="1:12" x14ac:dyDescent="0.2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</row>
    <row r="49" spans="1:12" x14ac:dyDescent="0.2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</row>
    <row r="50" spans="1:12" x14ac:dyDescent="0.2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</row>
    <row r="51" spans="1:12" x14ac:dyDescent="0.2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</row>
  </sheetData>
  <mergeCells count="40">
    <mergeCell ref="C44:D44"/>
    <mergeCell ref="F44:I44"/>
    <mergeCell ref="C45:D45"/>
    <mergeCell ref="F45:I45"/>
    <mergeCell ref="C35:D35"/>
    <mergeCell ref="C36:D36"/>
    <mergeCell ref="C38:D38"/>
    <mergeCell ref="B39:J39"/>
    <mergeCell ref="C43:D43"/>
    <mergeCell ref="F43:I43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B6:J6"/>
    <mergeCell ref="D7:H7"/>
    <mergeCell ref="B8:J8"/>
    <mergeCell ref="B9:J9"/>
    <mergeCell ref="C10:D11"/>
    <mergeCell ref="B12:J12"/>
    <mergeCell ref="D1:F1"/>
    <mergeCell ref="G1:I1"/>
    <mergeCell ref="B2:J2"/>
    <mergeCell ref="B3:J3"/>
    <mergeCell ref="B4:J4"/>
    <mergeCell ref="B5:J5"/>
  </mergeCells>
  <dataValidations count="2">
    <dataValidation type="decimal" operator="greaterThan" allowBlank="1" showInputMessage="1" showErrorMessage="1" errorTitle="DECIMAL" error="Sólo usar números sin decimales, por favor." sqref="E37:G38 H16:J38">
      <formula1>0</formula1>
    </dataValidation>
    <dataValidation type="whole" allowBlank="1" showInputMessage="1" showErrorMessage="1" errorTitle="DECIMAL" error="Sólo importes sin decimales, por favor" sqref="E16:G36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2024-02-28T17:18:34Z</dcterms:modified>
</cp:coreProperties>
</file>