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-----9 ABRIL 2024\DIF ok\"/>
    </mc:Choice>
  </mc:AlternateContent>
  <bookViews>
    <workbookView xWindow="0" yWindow="0" windowWidth="16170" windowHeight="6135" tabRatio="863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52511"/>
</workbook>
</file>

<file path=xl/calcChain.xml><?xml version="1.0" encoding="utf-8"?>
<calcChain xmlns="http://schemas.openxmlformats.org/spreadsheetml/2006/main">
  <c r="J69" i="6" l="1"/>
  <c r="G69" i="6" l="1"/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H77" i="6"/>
  <c r="J77" i="6"/>
  <c r="G77" i="6"/>
  <c r="F77" i="6"/>
  <c r="I77" i="6"/>
  <c r="G42" i="6"/>
  <c r="I42" i="6"/>
  <c r="H42" i="6"/>
  <c r="F42" i="6"/>
  <c r="J42" i="6"/>
  <c r="J44" i="6" s="1"/>
  <c r="E81" i="6" l="1"/>
  <c r="H81" i="6"/>
  <c r="G81" i="6"/>
  <c r="I81" i="6"/>
  <c r="J81" i="6"/>
  <c r="F81" i="6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<sst xmlns="http://schemas.openxmlformats.org/spreadsheetml/2006/main" count="90" uniqueCount="73">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</sst>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876300</xdr:colOff>
      <xdr:row>0</xdr:row>
      <xdr:rowOff>0</xdr:rowOff>
    </xdr:from>
    <xdr:to>
      <xdr:col>9</xdr:col>
      <xdr:colOff>752475</xdr:colOff>
      <xdr:row>4</xdr:row>
      <xdr:rowOff>66675</xdr:rowOff>
    </xdr:to>
    <xdr:pic>
      <xdr:nvPicPr>
        <xdr:cNvPr id="11" name="Imagen 10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0"/>
          <a:ext cx="116205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38099</xdr:colOff>
      <xdr:row>46</xdr:row>
      <xdr:rowOff>142874</xdr:rowOff>
    </xdr:from>
    <xdr:to>
      <xdr:col>9</xdr:col>
      <xdr:colOff>1092200</xdr:colOff>
      <xdr:row>50</xdr:row>
      <xdr:rowOff>152400</xdr:rowOff>
    </xdr:to>
    <xdr:pic>
      <xdr:nvPicPr>
        <xdr:cNvPr id="14" name="Imagen 13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8934449"/>
          <a:ext cx="1054101" cy="876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topLeftCell="A71" zoomScaleNormal="100" workbookViewId="0">
      <selection activeCell="F81" sqref="F81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10"/>
      <c r="L1" s="4"/>
    </row>
    <row r="2" spans="1:12" s="1" customFormat="1" ht="20.25" customHeight="1" x14ac:dyDescent="0.55000000000000004">
      <c r="A2" s="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8"/>
    </row>
    <row r="3" spans="1:12" s="1" customFormat="1" ht="21" customHeight="1" x14ac:dyDescent="0.55000000000000004">
      <c r="A3" s="5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8"/>
    </row>
    <row r="4" spans="1:12" s="1" customFormat="1" ht="18" customHeight="1" x14ac:dyDescent="0.55000000000000004">
      <c r="A4" s="5"/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8"/>
    </row>
    <row r="5" spans="1:12" s="1" customFormat="1" ht="18.75" customHeight="1" x14ac:dyDescent="0.55000000000000004">
      <c r="A5" s="5"/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8"/>
    </row>
    <row r="6" spans="1:12" ht="23.25" customHeight="1" x14ac:dyDescent="0.55000000000000004">
      <c r="A6" s="6"/>
      <c r="B6" s="60"/>
      <c r="C6" s="61"/>
      <c r="D6" s="62"/>
      <c r="E6" s="63" t="s">
        <v>3</v>
      </c>
      <c r="F6" s="64"/>
      <c r="G6" s="64"/>
      <c r="H6" s="64"/>
      <c r="I6" s="65"/>
      <c r="J6" s="66" t="s">
        <v>13</v>
      </c>
      <c r="K6" s="9"/>
    </row>
    <row r="7" spans="1:12" ht="24" x14ac:dyDescent="0.55000000000000004">
      <c r="A7" s="6"/>
      <c r="B7" s="69" t="s">
        <v>1</v>
      </c>
      <c r="C7" s="70"/>
      <c r="D7" s="71"/>
      <c r="E7" s="66" t="s">
        <v>12</v>
      </c>
      <c r="F7" s="54" t="s">
        <v>4</v>
      </c>
      <c r="G7" s="66" t="s">
        <v>6</v>
      </c>
      <c r="H7" s="66" t="s">
        <v>0</v>
      </c>
      <c r="I7" s="66" t="s">
        <v>7</v>
      </c>
      <c r="J7" s="67"/>
      <c r="K7" s="9"/>
    </row>
    <row r="8" spans="1:12" ht="21.75" customHeight="1" x14ac:dyDescent="0.55000000000000004">
      <c r="A8" s="6"/>
      <c r="B8" s="72"/>
      <c r="C8" s="73"/>
      <c r="D8" s="74"/>
      <c r="E8" s="68"/>
      <c r="F8" s="55" t="s">
        <v>5</v>
      </c>
      <c r="G8" s="68"/>
      <c r="H8" s="68"/>
      <c r="I8" s="68"/>
      <c r="J8" s="68"/>
      <c r="K8" s="9"/>
    </row>
    <row r="9" spans="1:12" ht="12" customHeight="1" x14ac:dyDescent="0.55000000000000004">
      <c r="A9" s="9"/>
      <c r="B9" s="75" t="s">
        <v>8</v>
      </c>
      <c r="C9" s="76"/>
      <c r="D9" s="58"/>
      <c r="E9" s="11"/>
      <c r="F9" s="11"/>
      <c r="G9" s="11"/>
      <c r="H9" s="11"/>
      <c r="I9" s="11"/>
      <c r="J9" s="11"/>
      <c r="K9" s="9"/>
      <c r="L9" s="6"/>
    </row>
    <row r="10" spans="1:12" ht="12" customHeight="1" x14ac:dyDescent="0.55000000000000004">
      <c r="A10" s="9"/>
      <c r="B10" s="48"/>
      <c r="C10" s="57" t="s">
        <v>31</v>
      </c>
      <c r="D10" s="58"/>
      <c r="E10" s="12">
        <v>0</v>
      </c>
      <c r="F10" s="12">
        <v>0</v>
      </c>
      <c r="G10" s="13">
        <f>E10+F10</f>
        <v>0</v>
      </c>
      <c r="H10" s="12">
        <v>0</v>
      </c>
      <c r="I10" s="12">
        <v>0</v>
      </c>
      <c r="J10" s="14">
        <f>I10-E10</f>
        <v>0</v>
      </c>
      <c r="K10" s="9"/>
      <c r="L10" s="6"/>
    </row>
    <row r="11" spans="1:12" ht="12" customHeight="1" x14ac:dyDescent="0.55000000000000004">
      <c r="A11" s="9"/>
      <c r="B11" s="48"/>
      <c r="C11" s="77" t="s">
        <v>30</v>
      </c>
      <c r="D11" s="78"/>
      <c r="E11" s="12">
        <v>0</v>
      </c>
      <c r="F11" s="12">
        <v>0</v>
      </c>
      <c r="G11" s="13">
        <f t="shared" ref="G11:G28" si="0">E11+F11</f>
        <v>0</v>
      </c>
      <c r="H11" s="12">
        <v>0</v>
      </c>
      <c r="I11" s="12">
        <v>0</v>
      </c>
      <c r="J11" s="14">
        <f t="shared" ref="J11:J28" si="1">I11-E11</f>
        <v>0</v>
      </c>
      <c r="K11" s="9"/>
      <c r="L11" s="6"/>
    </row>
    <row r="12" spans="1:12" ht="12" customHeight="1" x14ac:dyDescent="0.55000000000000004">
      <c r="A12" s="9"/>
      <c r="B12" s="48"/>
      <c r="C12" s="57" t="s">
        <v>14</v>
      </c>
      <c r="D12" s="58"/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4">
        <f t="shared" si="1"/>
        <v>0</v>
      </c>
      <c r="K12" s="9"/>
      <c r="L12" s="6"/>
    </row>
    <row r="13" spans="1:12" ht="12" customHeight="1" x14ac:dyDescent="0.55000000000000004">
      <c r="A13" s="9"/>
      <c r="B13" s="48"/>
      <c r="C13" s="57" t="s">
        <v>15</v>
      </c>
      <c r="D13" s="58"/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4">
        <f t="shared" si="1"/>
        <v>0</v>
      </c>
      <c r="K13" s="9"/>
      <c r="L13" s="6"/>
    </row>
    <row r="14" spans="1:12" ht="12" customHeight="1" x14ac:dyDescent="0.55000000000000004">
      <c r="A14" s="9"/>
      <c r="B14" s="48"/>
      <c r="C14" s="57" t="s">
        <v>16</v>
      </c>
      <c r="D14" s="58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  <c r="K14" s="9"/>
      <c r="L14" s="6"/>
    </row>
    <row r="15" spans="1:12" ht="12" customHeight="1" x14ac:dyDescent="0.55000000000000004">
      <c r="A15" s="9"/>
      <c r="B15" s="48"/>
      <c r="C15" s="57" t="s">
        <v>17</v>
      </c>
      <c r="D15" s="58"/>
      <c r="E15" s="12">
        <v>0</v>
      </c>
      <c r="F15" s="12">
        <v>0</v>
      </c>
      <c r="G15" s="13">
        <f t="shared" si="0"/>
        <v>0</v>
      </c>
      <c r="H15" s="12">
        <v>0</v>
      </c>
      <c r="I15" s="12">
        <v>0</v>
      </c>
      <c r="J15" s="14">
        <f t="shared" si="1"/>
        <v>0</v>
      </c>
      <c r="K15" s="9"/>
      <c r="L15" s="6"/>
    </row>
    <row r="16" spans="1:12" ht="29.25" customHeight="1" x14ac:dyDescent="0.55000000000000004">
      <c r="A16" s="9"/>
      <c r="B16" s="48"/>
      <c r="C16" s="77" t="s">
        <v>52</v>
      </c>
      <c r="D16" s="78"/>
      <c r="E16" s="12">
        <v>0</v>
      </c>
      <c r="F16" s="12">
        <v>18017768</v>
      </c>
      <c r="G16" s="13">
        <f t="shared" si="0"/>
        <v>18017768</v>
      </c>
      <c r="H16" s="12">
        <v>18017768</v>
      </c>
      <c r="I16" s="12">
        <v>18017768</v>
      </c>
      <c r="J16" s="14">
        <f t="shared" si="1"/>
        <v>18017768</v>
      </c>
      <c r="K16" s="9"/>
      <c r="L16" s="6"/>
    </row>
    <row r="17" spans="1:12" ht="12" customHeight="1" x14ac:dyDescent="0.55000000000000004">
      <c r="A17" s="9"/>
      <c r="B17" s="48"/>
      <c r="C17" s="57" t="s">
        <v>18</v>
      </c>
      <c r="D17" s="58"/>
      <c r="E17" s="15">
        <f t="shared" ref="E17:J17" si="2">SUM(E18:E28)</f>
        <v>0</v>
      </c>
      <c r="F17" s="15">
        <f t="shared" si="2"/>
        <v>0</v>
      </c>
      <c r="G17" s="16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9"/>
      <c r="L17" s="6"/>
    </row>
    <row r="18" spans="1:12" ht="12" customHeight="1" x14ac:dyDescent="0.55000000000000004">
      <c r="A18" s="9"/>
      <c r="B18" s="48"/>
      <c r="C18" s="49"/>
      <c r="D18" s="50" t="s">
        <v>19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4">
        <f t="shared" si="1"/>
        <v>0</v>
      </c>
      <c r="K18" s="9"/>
      <c r="L18" s="6"/>
    </row>
    <row r="19" spans="1:12" ht="15" customHeight="1" x14ac:dyDescent="0.55000000000000004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4">
        <f t="shared" si="1"/>
        <v>0</v>
      </c>
      <c r="K19" s="9"/>
      <c r="L19" s="6"/>
    </row>
    <row r="20" spans="1:12" ht="16.5" customHeight="1" x14ac:dyDescent="0.55000000000000004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4">
        <f t="shared" si="1"/>
        <v>0</v>
      </c>
      <c r="K20" s="9"/>
      <c r="L20" s="6"/>
    </row>
    <row r="21" spans="1:12" ht="13.5" customHeight="1" x14ac:dyDescent="0.55000000000000004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4">
        <f t="shared" si="1"/>
        <v>0</v>
      </c>
      <c r="K21" s="9"/>
      <c r="L21" s="6"/>
    </row>
    <row r="22" spans="1:12" ht="12" customHeight="1" x14ac:dyDescent="0.55000000000000004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f t="shared" si="0"/>
        <v>0</v>
      </c>
      <c r="H22" s="12">
        <v>0</v>
      </c>
      <c r="I22" s="12">
        <v>0</v>
      </c>
      <c r="J22" s="14">
        <f t="shared" si="1"/>
        <v>0</v>
      </c>
      <c r="K22" s="9"/>
      <c r="L22" s="6"/>
    </row>
    <row r="23" spans="1:12" ht="24.75" customHeight="1" x14ac:dyDescent="0.55000000000000004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f t="shared" si="0"/>
        <v>0</v>
      </c>
      <c r="H23" s="18">
        <v>0</v>
      </c>
      <c r="I23" s="18">
        <v>0</v>
      </c>
      <c r="J23" s="14">
        <f t="shared" si="1"/>
        <v>0</v>
      </c>
      <c r="K23" s="9"/>
      <c r="L23" s="6"/>
    </row>
    <row r="24" spans="1:12" ht="27.75" customHeight="1" x14ac:dyDescent="0.55000000000000004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f t="shared" si="0"/>
        <v>0</v>
      </c>
      <c r="H24" s="18">
        <v>0</v>
      </c>
      <c r="I24" s="18">
        <v>0</v>
      </c>
      <c r="J24" s="14">
        <f t="shared" si="1"/>
        <v>0</v>
      </c>
      <c r="K24" s="9"/>
      <c r="L24" s="6"/>
    </row>
    <row r="25" spans="1:12" ht="14.25" customHeight="1" x14ac:dyDescent="0.55000000000000004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f t="shared" si="0"/>
        <v>0</v>
      </c>
      <c r="H25" s="12">
        <v>0</v>
      </c>
      <c r="I25" s="12">
        <v>0</v>
      </c>
      <c r="J25" s="14">
        <f t="shared" si="1"/>
        <v>0</v>
      </c>
      <c r="K25" s="9"/>
      <c r="L25" s="6"/>
    </row>
    <row r="26" spans="1:12" ht="15" customHeight="1" x14ac:dyDescent="0.55000000000000004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f t="shared" si="0"/>
        <v>0</v>
      </c>
      <c r="H26" s="12">
        <v>0</v>
      </c>
      <c r="I26" s="12">
        <v>0</v>
      </c>
      <c r="J26" s="14">
        <f t="shared" si="1"/>
        <v>0</v>
      </c>
      <c r="K26" s="9"/>
      <c r="L26" s="6"/>
    </row>
    <row r="27" spans="1:12" ht="15" customHeight="1" x14ac:dyDescent="0.55000000000000004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f t="shared" si="0"/>
        <v>0</v>
      </c>
      <c r="H27" s="12">
        <v>0</v>
      </c>
      <c r="I27" s="12">
        <v>0</v>
      </c>
      <c r="J27" s="14">
        <f t="shared" si="1"/>
        <v>0</v>
      </c>
      <c r="K27" s="9"/>
      <c r="L27" s="6"/>
    </row>
    <row r="28" spans="1:12" ht="27.75" customHeight="1" x14ac:dyDescent="0.55000000000000004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f t="shared" si="0"/>
        <v>0</v>
      </c>
      <c r="H28" s="19">
        <v>0</v>
      </c>
      <c r="I28" s="19">
        <v>0</v>
      </c>
      <c r="J28" s="14">
        <f t="shared" si="1"/>
        <v>0</v>
      </c>
      <c r="K28" s="9"/>
      <c r="L28" s="6"/>
    </row>
    <row r="29" spans="1:12" ht="12" customHeight="1" x14ac:dyDescent="0.55000000000000004">
      <c r="A29" s="9"/>
      <c r="B29" s="48"/>
      <c r="C29" s="77" t="s">
        <v>24</v>
      </c>
      <c r="D29" s="78"/>
      <c r="E29" s="15">
        <f t="shared" ref="E29:J29" si="3">SUM(E30:E34)</f>
        <v>0</v>
      </c>
      <c r="F29" s="15">
        <f t="shared" si="3"/>
        <v>0</v>
      </c>
      <c r="G29" s="16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9"/>
      <c r="L29" s="6"/>
    </row>
    <row r="30" spans="1:12" ht="12" customHeight="1" x14ac:dyDescent="0.55000000000000004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f t="shared" ref="G30:G35" si="4">E30+F30</f>
        <v>0</v>
      </c>
      <c r="H30" s="12">
        <v>0</v>
      </c>
      <c r="I30" s="12">
        <v>0</v>
      </c>
      <c r="J30" s="14">
        <f t="shared" ref="J30:J40" si="5">I30-E30</f>
        <v>0</v>
      </c>
      <c r="K30" s="9"/>
      <c r="L30" s="6"/>
    </row>
    <row r="31" spans="1:12" ht="12" customHeight="1" x14ac:dyDescent="0.55000000000000004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f t="shared" si="4"/>
        <v>0</v>
      </c>
      <c r="H31" s="12">
        <v>0</v>
      </c>
      <c r="I31" s="12">
        <v>0</v>
      </c>
      <c r="J31" s="14">
        <f t="shared" si="5"/>
        <v>0</v>
      </c>
      <c r="K31" s="9"/>
      <c r="L31" s="6"/>
    </row>
    <row r="32" spans="1:12" ht="12" customHeight="1" x14ac:dyDescent="0.55000000000000004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f t="shared" si="4"/>
        <v>0</v>
      </c>
      <c r="H32" s="12">
        <v>0</v>
      </c>
      <c r="I32" s="12">
        <v>0</v>
      </c>
      <c r="J32" s="14">
        <f t="shared" si="5"/>
        <v>0</v>
      </c>
      <c r="K32" s="9"/>
      <c r="L32" s="6"/>
    </row>
    <row r="33" spans="1:12" ht="28.5" customHeight="1" x14ac:dyDescent="0.55000000000000004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f t="shared" si="4"/>
        <v>0</v>
      </c>
      <c r="H33" s="18">
        <v>0</v>
      </c>
      <c r="I33" s="18">
        <v>0</v>
      </c>
      <c r="J33" s="14">
        <f t="shared" si="5"/>
        <v>0</v>
      </c>
      <c r="K33" s="9"/>
      <c r="L33" s="6"/>
    </row>
    <row r="34" spans="1:12" ht="12" customHeight="1" x14ac:dyDescent="0.55000000000000004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f t="shared" si="4"/>
        <v>0</v>
      </c>
      <c r="H34" s="12">
        <v>0</v>
      </c>
      <c r="I34" s="12">
        <v>0</v>
      </c>
      <c r="J34" s="14">
        <f t="shared" si="5"/>
        <v>0</v>
      </c>
      <c r="K34" s="9"/>
      <c r="L34" s="6"/>
    </row>
    <row r="35" spans="1:12" ht="12" customHeight="1" x14ac:dyDescent="0.55000000000000004">
      <c r="A35" s="9"/>
      <c r="B35" s="48"/>
      <c r="C35" s="76" t="s">
        <v>57</v>
      </c>
      <c r="D35" s="58"/>
      <c r="E35" s="20">
        <v>652084014</v>
      </c>
      <c r="F35" s="20">
        <v>63273696</v>
      </c>
      <c r="G35" s="21">
        <f t="shared" si="4"/>
        <v>715357710</v>
      </c>
      <c r="H35" s="20">
        <v>715357710</v>
      </c>
      <c r="I35" s="20">
        <v>715357710</v>
      </c>
      <c r="J35" s="21">
        <f t="shared" si="5"/>
        <v>63273696</v>
      </c>
      <c r="K35" s="9"/>
      <c r="L35" s="6"/>
    </row>
    <row r="36" spans="1:12" ht="12" customHeight="1" x14ac:dyDescent="0.55000000000000004">
      <c r="A36" s="9"/>
      <c r="B36" s="48"/>
      <c r="C36" s="76" t="s">
        <v>27</v>
      </c>
      <c r="D36" s="58"/>
      <c r="E36" s="21">
        <f t="shared" ref="E36:J36" si="6">E37</f>
        <v>0</v>
      </c>
      <c r="F36" s="21">
        <f t="shared" si="6"/>
        <v>0</v>
      </c>
      <c r="G36" s="21">
        <f t="shared" si="6"/>
        <v>0</v>
      </c>
      <c r="H36" s="21">
        <f t="shared" si="6"/>
        <v>0</v>
      </c>
      <c r="I36" s="21">
        <f t="shared" si="6"/>
        <v>0</v>
      </c>
      <c r="J36" s="21">
        <f t="shared" si="6"/>
        <v>0</v>
      </c>
      <c r="K36" s="9"/>
      <c r="L36" s="6"/>
    </row>
    <row r="37" spans="1:12" ht="12" customHeight="1" x14ac:dyDescent="0.55000000000000004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f t="shared" ref="G37" si="7">E37+F37</f>
        <v>0</v>
      </c>
      <c r="H37" s="12">
        <v>0</v>
      </c>
      <c r="I37" s="12">
        <v>0</v>
      </c>
      <c r="J37" s="14">
        <f t="shared" si="5"/>
        <v>0</v>
      </c>
      <c r="K37" s="9"/>
      <c r="L37" s="6"/>
    </row>
    <row r="38" spans="1:12" ht="12" customHeight="1" x14ac:dyDescent="0.55000000000000004">
      <c r="A38" s="9"/>
      <c r="B38" s="48"/>
      <c r="C38" s="57" t="s">
        <v>28</v>
      </c>
      <c r="D38" s="58"/>
      <c r="E38" s="11">
        <f t="shared" ref="E38:J38" si="8">SUM(E39:E40)</f>
        <v>0</v>
      </c>
      <c r="F38" s="11">
        <f t="shared" si="8"/>
        <v>0</v>
      </c>
      <c r="G38" s="2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9"/>
      <c r="L38" s="6"/>
    </row>
    <row r="39" spans="1:12" ht="12" customHeight="1" x14ac:dyDescent="0.55000000000000004">
      <c r="A39" s="9"/>
      <c r="B39" s="48"/>
      <c r="C39" s="49"/>
      <c r="D39" s="51" t="s">
        <v>50</v>
      </c>
      <c r="E39" s="12">
        <v>0</v>
      </c>
      <c r="F39" s="12">
        <v>0</v>
      </c>
      <c r="G39" s="13">
        <f t="shared" ref="G39:G40" si="9">E39+F39</f>
        <v>0</v>
      </c>
      <c r="H39" s="12">
        <v>0</v>
      </c>
      <c r="I39" s="12">
        <v>0</v>
      </c>
      <c r="J39" s="14">
        <f t="shared" si="5"/>
        <v>0</v>
      </c>
      <c r="K39" s="22"/>
      <c r="L39" s="6"/>
    </row>
    <row r="40" spans="1:12" ht="15.75" customHeight="1" x14ac:dyDescent="0.55000000000000004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f t="shared" si="9"/>
        <v>0</v>
      </c>
      <c r="H40" s="12">
        <v>0</v>
      </c>
      <c r="I40" s="12">
        <v>0</v>
      </c>
      <c r="J40" s="14">
        <f t="shared" si="5"/>
        <v>0</v>
      </c>
      <c r="K40" s="9"/>
      <c r="L40" s="6"/>
    </row>
    <row r="41" spans="1:12" ht="6" customHeight="1" x14ac:dyDescent="0.55000000000000004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 x14ac:dyDescent="0.55000000000000004">
      <c r="A42" s="9"/>
      <c r="B42" s="75" t="s">
        <v>29</v>
      </c>
      <c r="C42" s="76"/>
      <c r="D42" s="58"/>
      <c r="E42" s="15">
        <f t="shared" ref="E42:J42" si="10">E10+E11+E12+E13+E14+E15+E16+E17+E29+E35+E36+E38</f>
        <v>652084014</v>
      </c>
      <c r="F42" s="15">
        <f t="shared" si="10"/>
        <v>81291464</v>
      </c>
      <c r="G42" s="16">
        <f t="shared" si="10"/>
        <v>733375478</v>
      </c>
      <c r="H42" s="15">
        <f t="shared" si="10"/>
        <v>733375478</v>
      </c>
      <c r="I42" s="15">
        <f t="shared" si="10"/>
        <v>733375478</v>
      </c>
      <c r="J42" s="15">
        <f t="shared" si="10"/>
        <v>81291464</v>
      </c>
      <c r="K42" s="9"/>
      <c r="L42" s="6"/>
    </row>
    <row r="43" spans="1:12" ht="7.5" customHeight="1" x14ac:dyDescent="0.55000000000000004">
      <c r="A43" s="9"/>
      <c r="B43" s="79"/>
      <c r="C43" s="80"/>
      <c r="D43" s="81"/>
      <c r="E43" s="23"/>
      <c r="F43" s="23"/>
      <c r="G43" s="24"/>
      <c r="H43" s="23"/>
      <c r="I43" s="23"/>
      <c r="J43" s="23"/>
      <c r="K43" s="9"/>
      <c r="L43" s="6"/>
    </row>
    <row r="44" spans="1:12" ht="12" customHeight="1" x14ac:dyDescent="0.55000000000000004">
      <c r="A44" s="9"/>
      <c r="B44" s="90" t="s">
        <v>58</v>
      </c>
      <c r="C44" s="91"/>
      <c r="D44" s="78"/>
      <c r="E44" s="82"/>
      <c r="F44" s="82"/>
      <c r="G44" s="87"/>
      <c r="H44" s="82"/>
      <c r="I44" s="82"/>
      <c r="J44" s="82">
        <f>IF(J42&gt;=1,J42,"")</f>
        <v>81291464</v>
      </c>
      <c r="K44" s="9"/>
      <c r="L44" s="6"/>
    </row>
    <row r="45" spans="1:12" ht="12" customHeight="1" x14ac:dyDescent="0.55000000000000004">
      <c r="A45" s="9"/>
      <c r="B45" s="92"/>
      <c r="C45" s="93"/>
      <c r="D45" s="94"/>
      <c r="E45" s="83"/>
      <c r="F45" s="83"/>
      <c r="G45" s="88"/>
      <c r="H45" s="83"/>
      <c r="I45" s="83"/>
      <c r="J45" s="83"/>
      <c r="K45" s="9"/>
      <c r="L45" s="6"/>
    </row>
    <row r="46" spans="1:12" ht="24" hidden="1" x14ac:dyDescent="0.55000000000000004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 x14ac:dyDescent="0.55000000000000004">
      <c r="A47" s="59" t="str">
        <f>A1</f>
        <v>Sistema para el Desarrollo Integral de la Familia de Tamaulipas</v>
      </c>
      <c r="B47" s="59"/>
      <c r="C47" s="59"/>
      <c r="D47" s="59"/>
      <c r="E47" s="59"/>
      <c r="F47" s="59"/>
      <c r="G47" s="59"/>
      <c r="H47" s="59"/>
      <c r="I47" s="59"/>
      <c r="J47" s="59"/>
      <c r="K47" s="10"/>
      <c r="L47" s="7"/>
    </row>
    <row r="48" spans="1:12" s="1" customFormat="1" ht="24" x14ac:dyDescent="0.55000000000000004">
      <c r="A48" s="56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8"/>
      <c r="L48" s="5"/>
    </row>
    <row r="49" spans="1:12" s="1" customFormat="1" ht="24" x14ac:dyDescent="0.55000000000000004">
      <c r="A49" s="5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8"/>
      <c r="L49" s="5"/>
    </row>
    <row r="50" spans="1:12" s="1" customFormat="1" ht="16.5" customHeight="1" x14ac:dyDescent="0.55000000000000004">
      <c r="A50" s="5"/>
      <c r="B50" s="59" t="s">
        <v>71</v>
      </c>
      <c r="C50" s="59"/>
      <c r="D50" s="59"/>
      <c r="E50" s="59"/>
      <c r="F50" s="59"/>
      <c r="G50" s="59"/>
      <c r="H50" s="59"/>
      <c r="I50" s="59"/>
      <c r="J50" s="59"/>
      <c r="K50" s="8"/>
      <c r="L50" s="5"/>
    </row>
    <row r="51" spans="1:12" s="1" customFormat="1" ht="24" x14ac:dyDescent="0.55000000000000004">
      <c r="A51" s="5"/>
      <c r="B51" s="59" t="s">
        <v>69</v>
      </c>
      <c r="C51" s="59"/>
      <c r="D51" s="59"/>
      <c r="E51" s="59"/>
      <c r="F51" s="59"/>
      <c r="G51" s="59"/>
      <c r="H51" s="59"/>
      <c r="I51" s="59"/>
      <c r="J51" s="59"/>
      <c r="K51" s="8"/>
      <c r="L51" s="5"/>
    </row>
    <row r="52" spans="1:12" ht="18.75" customHeight="1" x14ac:dyDescent="0.55000000000000004">
      <c r="A52" s="6"/>
      <c r="B52" s="95"/>
      <c r="C52" s="96"/>
      <c r="D52" s="97"/>
      <c r="E52" s="101" t="s">
        <v>3</v>
      </c>
      <c r="F52" s="102"/>
      <c r="G52" s="102"/>
      <c r="H52" s="102"/>
      <c r="I52" s="103"/>
      <c r="J52" s="98" t="s">
        <v>13</v>
      </c>
      <c r="K52" s="9"/>
      <c r="L52" s="6"/>
    </row>
    <row r="53" spans="1:12" ht="24" x14ac:dyDescent="0.55000000000000004">
      <c r="A53" s="6"/>
      <c r="B53" s="104" t="s">
        <v>1</v>
      </c>
      <c r="C53" s="105"/>
      <c r="D53" s="106"/>
      <c r="E53" s="98" t="s">
        <v>12</v>
      </c>
      <c r="F53" s="52" t="s">
        <v>4</v>
      </c>
      <c r="G53" s="98" t="s">
        <v>6</v>
      </c>
      <c r="H53" s="98" t="s">
        <v>0</v>
      </c>
      <c r="I53" s="98" t="s">
        <v>7</v>
      </c>
      <c r="J53" s="99"/>
      <c r="K53" s="9"/>
      <c r="L53" s="6"/>
    </row>
    <row r="54" spans="1:12" ht="18.75" customHeight="1" x14ac:dyDescent="0.55000000000000004">
      <c r="A54" s="6"/>
      <c r="B54" s="107"/>
      <c r="C54" s="108"/>
      <c r="D54" s="109"/>
      <c r="E54" s="100"/>
      <c r="F54" s="53" t="s">
        <v>5</v>
      </c>
      <c r="G54" s="100"/>
      <c r="H54" s="100"/>
      <c r="I54" s="100"/>
      <c r="J54" s="100"/>
      <c r="K54" s="9"/>
      <c r="L54" s="6"/>
    </row>
    <row r="55" spans="1:12" ht="12" customHeight="1" x14ac:dyDescent="0.55000000000000004">
      <c r="A55" s="9"/>
      <c r="B55" s="84" t="s">
        <v>9</v>
      </c>
      <c r="C55" s="85"/>
      <c r="D55" s="86"/>
      <c r="E55" s="34"/>
      <c r="F55" s="34"/>
      <c r="G55" s="34"/>
      <c r="H55" s="34"/>
      <c r="I55" s="34"/>
      <c r="J55" s="34"/>
      <c r="K55" s="9"/>
      <c r="L55" s="6"/>
    </row>
    <row r="56" spans="1:12" ht="12" customHeight="1" x14ac:dyDescent="0.55000000000000004">
      <c r="A56" s="9"/>
      <c r="B56" s="31"/>
      <c r="C56" s="89" t="s">
        <v>32</v>
      </c>
      <c r="D56" s="86"/>
      <c r="E56" s="11">
        <f t="shared" ref="E56:J56" si="11">SUM(E57:E64)</f>
        <v>368578481</v>
      </c>
      <c r="F56" s="11">
        <f t="shared" si="11"/>
        <v>209334</v>
      </c>
      <c r="G56" s="21">
        <f t="shared" si="11"/>
        <v>368787815</v>
      </c>
      <c r="H56" s="11">
        <f t="shared" si="11"/>
        <v>368787815</v>
      </c>
      <c r="I56" s="11">
        <f t="shared" si="11"/>
        <v>368787815</v>
      </c>
      <c r="J56" s="11">
        <f t="shared" si="11"/>
        <v>209334</v>
      </c>
      <c r="K56" s="9"/>
      <c r="L56" s="6"/>
    </row>
    <row r="57" spans="1:12" ht="25.5" customHeight="1" x14ac:dyDescent="0.55000000000000004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f t="shared" ref="G57" si="12">E57+F57</f>
        <v>0</v>
      </c>
      <c r="H57" s="19">
        <v>0</v>
      </c>
      <c r="I57" s="19">
        <v>0</v>
      </c>
      <c r="J57" s="14">
        <f t="shared" ref="J57" si="13">I57-E57</f>
        <v>0</v>
      </c>
      <c r="K57" s="9"/>
      <c r="L57" s="6"/>
    </row>
    <row r="58" spans="1:12" ht="24.75" customHeight="1" x14ac:dyDescent="0.55000000000000004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f t="shared" ref="G58" si="14">E58+F58</f>
        <v>0</v>
      </c>
      <c r="H58" s="19">
        <v>0</v>
      </c>
      <c r="I58" s="19">
        <v>0</v>
      </c>
      <c r="J58" s="14">
        <f t="shared" ref="J58:J64" si="15">I58-E58</f>
        <v>0</v>
      </c>
      <c r="K58" s="9"/>
      <c r="L58" s="6"/>
    </row>
    <row r="59" spans="1:12" ht="24.75" customHeight="1" x14ac:dyDescent="0.55000000000000004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f t="shared" ref="G59" si="16">E59+F59</f>
        <v>0</v>
      </c>
      <c r="H59" s="19">
        <v>0</v>
      </c>
      <c r="I59" s="19">
        <v>0</v>
      </c>
      <c r="J59" s="14">
        <f t="shared" si="15"/>
        <v>0</v>
      </c>
      <c r="K59" s="9"/>
      <c r="L59" s="6"/>
    </row>
    <row r="60" spans="1:12" ht="27.75" customHeight="1" x14ac:dyDescent="0.55000000000000004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f t="shared" ref="G60" si="17">E60+F60</f>
        <v>0</v>
      </c>
      <c r="H60" s="19">
        <v>0</v>
      </c>
      <c r="I60" s="19">
        <v>0</v>
      </c>
      <c r="J60" s="14">
        <f t="shared" si="15"/>
        <v>0</v>
      </c>
      <c r="K60" s="9"/>
      <c r="L60" s="6"/>
    </row>
    <row r="61" spans="1:12" ht="15.75" customHeight="1" x14ac:dyDescent="0.55000000000000004">
      <c r="A61" s="9"/>
      <c r="B61" s="31"/>
      <c r="C61" s="32"/>
      <c r="D61" s="17" t="s">
        <v>37</v>
      </c>
      <c r="E61" s="12">
        <v>368578481</v>
      </c>
      <c r="F61" s="12">
        <v>209334</v>
      </c>
      <c r="G61" s="13">
        <f t="shared" ref="G61:G62" si="18">E61+F61</f>
        <v>368787815</v>
      </c>
      <c r="H61" s="12">
        <v>368787815</v>
      </c>
      <c r="I61" s="12">
        <v>368787815</v>
      </c>
      <c r="J61" s="14">
        <f t="shared" si="15"/>
        <v>209334</v>
      </c>
      <c r="K61" s="9"/>
      <c r="L61" s="6"/>
    </row>
    <row r="62" spans="1:12" ht="27" customHeight="1" x14ac:dyDescent="0.55000000000000004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f t="shared" si="18"/>
        <v>0</v>
      </c>
      <c r="H62" s="18">
        <v>0</v>
      </c>
      <c r="I62" s="18">
        <v>0</v>
      </c>
      <c r="J62" s="14">
        <f t="shared" si="15"/>
        <v>0</v>
      </c>
      <c r="K62" s="9"/>
      <c r="L62" s="6"/>
    </row>
    <row r="63" spans="1:12" ht="26.25" customHeight="1" x14ac:dyDescent="0.55000000000000004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f t="shared" ref="G63" si="19">E63+F63</f>
        <v>0</v>
      </c>
      <c r="H63" s="19">
        <v>0</v>
      </c>
      <c r="I63" s="19">
        <v>0</v>
      </c>
      <c r="J63" s="14">
        <f t="shared" si="15"/>
        <v>0</v>
      </c>
      <c r="K63" s="9"/>
      <c r="L63" s="6"/>
    </row>
    <row r="64" spans="1:12" ht="42" customHeight="1" x14ac:dyDescent="0.55000000000000004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f t="shared" ref="G64" si="20">E64+F64</f>
        <v>0</v>
      </c>
      <c r="H64" s="19">
        <v>0</v>
      </c>
      <c r="I64" s="19">
        <v>0</v>
      </c>
      <c r="J64" s="14">
        <f t="shared" si="15"/>
        <v>0</v>
      </c>
      <c r="K64" s="9"/>
      <c r="L64" s="6"/>
    </row>
    <row r="65" spans="1:12" ht="12" customHeight="1" x14ac:dyDescent="0.55000000000000004">
      <c r="A65" s="9"/>
      <c r="B65" s="31"/>
      <c r="C65" s="89" t="s">
        <v>33</v>
      </c>
      <c r="D65" s="86"/>
      <c r="E65" s="11">
        <f t="shared" ref="E65:J65" si="21">SUM(E66:E69)</f>
        <v>0</v>
      </c>
      <c r="F65" s="11">
        <f t="shared" si="21"/>
        <v>15692446</v>
      </c>
      <c r="G65" s="21">
        <f t="shared" si="21"/>
        <v>15692446</v>
      </c>
      <c r="H65" s="11">
        <f t="shared" si="21"/>
        <v>15692446</v>
      </c>
      <c r="I65" s="11">
        <f t="shared" si="21"/>
        <v>15692446</v>
      </c>
      <c r="J65" s="11">
        <f t="shared" si="21"/>
        <v>15692446</v>
      </c>
      <c r="K65" s="9"/>
      <c r="L65" s="6"/>
    </row>
    <row r="66" spans="1:12" ht="12" customHeight="1" x14ac:dyDescent="0.55000000000000004">
      <c r="A66" s="9"/>
      <c r="B66" s="31"/>
      <c r="C66" s="32"/>
      <c r="D66" s="17" t="s">
        <v>38</v>
      </c>
      <c r="E66" s="12">
        <v>0</v>
      </c>
      <c r="F66" s="12">
        <v>15692446</v>
      </c>
      <c r="G66" s="13">
        <f t="shared" ref="G66:G69" si="22">E66+F66</f>
        <v>15692446</v>
      </c>
      <c r="H66" s="12">
        <v>15692446</v>
      </c>
      <c r="I66" s="12">
        <v>15692446</v>
      </c>
      <c r="J66" s="14">
        <f>I66-E66</f>
        <v>15692446</v>
      </c>
      <c r="K66" s="9"/>
      <c r="L66" s="6"/>
    </row>
    <row r="67" spans="1:12" ht="12" customHeight="1" x14ac:dyDescent="0.55000000000000004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f t="shared" si="22"/>
        <v>0</v>
      </c>
      <c r="H67" s="12">
        <v>0</v>
      </c>
      <c r="I67" s="12">
        <v>0</v>
      </c>
      <c r="J67" s="14">
        <f>I67-E67</f>
        <v>0</v>
      </c>
      <c r="K67" s="9"/>
      <c r="L67" s="6"/>
    </row>
    <row r="68" spans="1:12" ht="12" customHeight="1" x14ac:dyDescent="0.55000000000000004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f t="shared" si="22"/>
        <v>0</v>
      </c>
      <c r="H68" s="12">
        <v>0</v>
      </c>
      <c r="I68" s="12">
        <v>0</v>
      </c>
      <c r="J68" s="14">
        <f>I68-E68</f>
        <v>0</v>
      </c>
      <c r="K68" s="9"/>
      <c r="L68" s="6"/>
    </row>
    <row r="69" spans="1:12" ht="12" customHeight="1" x14ac:dyDescent="0.55000000000000004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f t="shared" si="22"/>
        <v>0</v>
      </c>
      <c r="H69" s="12">
        <v>0</v>
      </c>
      <c r="I69" s="12">
        <v>0</v>
      </c>
      <c r="J69" s="14">
        <f>I69-E69</f>
        <v>0</v>
      </c>
      <c r="K69" s="9"/>
      <c r="L69" s="6"/>
    </row>
    <row r="70" spans="1:12" ht="12" customHeight="1" x14ac:dyDescent="0.55000000000000004">
      <c r="A70" s="9"/>
      <c r="B70" s="31"/>
      <c r="C70" s="89" t="s">
        <v>34</v>
      </c>
      <c r="D70" s="86"/>
      <c r="E70" s="11">
        <f t="shared" ref="E70:J70" si="23">E71+E72</f>
        <v>0</v>
      </c>
      <c r="F70" s="11">
        <f t="shared" si="23"/>
        <v>0</v>
      </c>
      <c r="G70" s="21">
        <f t="shared" si="23"/>
        <v>0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9"/>
      <c r="L70" s="6"/>
    </row>
    <row r="71" spans="1:12" ht="30" customHeight="1" x14ac:dyDescent="0.55000000000000004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f t="shared" ref="G71" si="24">E71+F71</f>
        <v>0</v>
      </c>
      <c r="H71" s="18">
        <v>0</v>
      </c>
      <c r="I71" s="18">
        <v>0</v>
      </c>
      <c r="J71" s="14">
        <f>I71-E71</f>
        <v>0</v>
      </c>
      <c r="K71" s="9"/>
      <c r="L71" s="6"/>
    </row>
    <row r="72" spans="1:12" ht="12" customHeight="1" x14ac:dyDescent="0.55000000000000004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f t="shared" ref="G72:G73" si="25">E72+F72</f>
        <v>0</v>
      </c>
      <c r="H72" s="12">
        <v>0</v>
      </c>
      <c r="I72" s="12">
        <v>0</v>
      </c>
      <c r="J72" s="14">
        <f>I72-E72</f>
        <v>0</v>
      </c>
      <c r="K72" s="9"/>
      <c r="L72" s="6"/>
    </row>
    <row r="73" spans="1:12" ht="12" customHeight="1" x14ac:dyDescent="0.55000000000000004">
      <c r="A73" s="9"/>
      <c r="B73" s="112"/>
      <c r="C73" s="89" t="s">
        <v>35</v>
      </c>
      <c r="D73" s="86"/>
      <c r="E73" s="35">
        <v>0</v>
      </c>
      <c r="F73" s="35">
        <v>0</v>
      </c>
      <c r="G73" s="21">
        <f t="shared" si="25"/>
        <v>0</v>
      </c>
      <c r="H73" s="35">
        <v>0</v>
      </c>
      <c r="I73" s="35">
        <v>0</v>
      </c>
      <c r="J73" s="21">
        <f>I73-E73</f>
        <v>0</v>
      </c>
      <c r="K73" s="9"/>
      <c r="L73" s="6"/>
    </row>
    <row r="74" spans="1:12" ht="12" customHeight="1" x14ac:dyDescent="0.55000000000000004">
      <c r="A74" s="9"/>
      <c r="B74" s="112"/>
      <c r="C74" s="89" t="s">
        <v>10</v>
      </c>
      <c r="D74" s="86"/>
      <c r="E74" s="36"/>
      <c r="F74" s="36"/>
      <c r="G74" s="21"/>
      <c r="H74" s="36"/>
      <c r="I74" s="36"/>
      <c r="J74" s="21"/>
      <c r="K74" s="9"/>
      <c r="L74" s="6"/>
    </row>
    <row r="75" spans="1:12" ht="12" customHeight="1" x14ac:dyDescent="0.55000000000000004">
      <c r="A75" s="9"/>
      <c r="B75" s="31"/>
      <c r="C75" s="89" t="s">
        <v>36</v>
      </c>
      <c r="D75" s="86"/>
      <c r="E75" s="20">
        <v>0</v>
      </c>
      <c r="F75" s="20">
        <v>4577986</v>
      </c>
      <c r="G75" s="21">
        <f>E75+F75</f>
        <v>4577986</v>
      </c>
      <c r="H75" s="20">
        <v>4577986</v>
      </c>
      <c r="I75" s="20">
        <v>4577986</v>
      </c>
      <c r="J75" s="21">
        <f>I75-E75</f>
        <v>4577986</v>
      </c>
      <c r="K75" s="9"/>
      <c r="L75" s="6"/>
    </row>
    <row r="76" spans="1:12" ht="12" customHeight="1" x14ac:dyDescent="0.55000000000000004">
      <c r="A76" s="9"/>
      <c r="B76" s="31"/>
      <c r="C76" s="110"/>
      <c r="D76" s="111"/>
      <c r="E76" s="37"/>
      <c r="F76" s="37"/>
      <c r="G76" s="38"/>
      <c r="H76" s="37"/>
      <c r="I76" s="37"/>
      <c r="J76" s="37"/>
      <c r="K76" s="9"/>
      <c r="L76" s="6"/>
    </row>
    <row r="77" spans="1:12" ht="12" customHeight="1" x14ac:dyDescent="0.55000000000000004">
      <c r="A77" s="9"/>
      <c r="B77" s="84" t="s">
        <v>42</v>
      </c>
      <c r="C77" s="85"/>
      <c r="D77" s="86"/>
      <c r="E77" s="39">
        <f t="shared" ref="E77:J77" si="26">E56+E65+E70+E73+E75</f>
        <v>368578481</v>
      </c>
      <c r="F77" s="39">
        <f t="shared" si="26"/>
        <v>20479766</v>
      </c>
      <c r="G77" s="40">
        <f t="shared" si="26"/>
        <v>389058247</v>
      </c>
      <c r="H77" s="39">
        <f t="shared" si="26"/>
        <v>389058247</v>
      </c>
      <c r="I77" s="39">
        <f t="shared" si="26"/>
        <v>389058247</v>
      </c>
      <c r="J77" s="39">
        <f t="shared" si="26"/>
        <v>20479766</v>
      </c>
      <c r="K77" s="9"/>
      <c r="L77" s="6"/>
    </row>
    <row r="78" spans="1:12" ht="6.75" customHeight="1" x14ac:dyDescent="0.55000000000000004">
      <c r="A78" s="9"/>
      <c r="B78" s="31"/>
      <c r="C78" s="110"/>
      <c r="D78" s="111"/>
      <c r="E78" s="37"/>
      <c r="F78" s="37"/>
      <c r="G78" s="38"/>
      <c r="H78" s="37"/>
      <c r="I78" s="37"/>
      <c r="J78" s="37"/>
      <c r="K78" s="9"/>
      <c r="L78" s="6"/>
    </row>
    <row r="79" spans="1:12" ht="12" customHeight="1" x14ac:dyDescent="0.55000000000000004">
      <c r="A79" s="9"/>
      <c r="B79" s="84" t="s">
        <v>43</v>
      </c>
      <c r="C79" s="85"/>
      <c r="D79" s="86"/>
      <c r="E79" s="11">
        <f t="shared" ref="E79:J79" si="27">E80</f>
        <v>0</v>
      </c>
      <c r="F79" s="11">
        <f t="shared" si="27"/>
        <v>0</v>
      </c>
      <c r="G79" s="21">
        <f t="shared" si="27"/>
        <v>0</v>
      </c>
      <c r="H79" s="11">
        <f t="shared" si="27"/>
        <v>0</v>
      </c>
      <c r="I79" s="11">
        <f t="shared" si="27"/>
        <v>0</v>
      </c>
      <c r="J79" s="11">
        <f t="shared" si="27"/>
        <v>0</v>
      </c>
      <c r="K79" s="9"/>
      <c r="L79" s="6"/>
    </row>
    <row r="80" spans="1:12" ht="12" customHeight="1" x14ac:dyDescent="0.55000000000000004">
      <c r="A80" s="9"/>
      <c r="B80" s="31"/>
      <c r="C80" s="110" t="s">
        <v>43</v>
      </c>
      <c r="D80" s="111"/>
      <c r="E80" s="12">
        <v>0</v>
      </c>
      <c r="F80" s="12">
        <v>0</v>
      </c>
      <c r="G80" s="13">
        <f t="shared" ref="G80" si="28">E80+F80</f>
        <v>0</v>
      </c>
      <c r="H80" s="12">
        <v>0</v>
      </c>
      <c r="I80" s="12">
        <v>0</v>
      </c>
      <c r="J80" s="14">
        <f>I80-E80</f>
        <v>0</v>
      </c>
      <c r="K80" s="9"/>
      <c r="L80" s="6"/>
    </row>
    <row r="81" spans="1:12" ht="12" customHeight="1" x14ac:dyDescent="0.55000000000000004">
      <c r="A81" s="9"/>
      <c r="B81" s="84" t="s">
        <v>44</v>
      </c>
      <c r="C81" s="85"/>
      <c r="D81" s="86"/>
      <c r="E81" s="11">
        <f>E42+E77+E79</f>
        <v>1020662495</v>
      </c>
      <c r="F81" s="11">
        <f t="shared" ref="F81:J81" si="29">F42+F77+F79</f>
        <v>101771230</v>
      </c>
      <c r="G81" s="21">
        <f t="shared" si="29"/>
        <v>1122433725</v>
      </c>
      <c r="H81" s="11">
        <f t="shared" si="29"/>
        <v>1122433725</v>
      </c>
      <c r="I81" s="11">
        <f t="shared" si="29"/>
        <v>1122433725</v>
      </c>
      <c r="J81" s="11">
        <f t="shared" si="29"/>
        <v>101771230</v>
      </c>
      <c r="K81" s="9"/>
      <c r="L81" s="6"/>
    </row>
    <row r="82" spans="1:12" ht="12" customHeight="1" x14ac:dyDescent="0.55000000000000004">
      <c r="A82" s="9"/>
      <c r="B82" s="31"/>
      <c r="C82" s="110" t="s">
        <v>11</v>
      </c>
      <c r="D82" s="111"/>
      <c r="E82" s="34"/>
      <c r="F82" s="34"/>
      <c r="G82" s="41"/>
      <c r="H82" s="34"/>
      <c r="I82" s="34"/>
      <c r="J82" s="34"/>
      <c r="K82" s="9"/>
      <c r="L82" s="6"/>
    </row>
    <row r="83" spans="1:12" ht="27.75" customHeight="1" x14ac:dyDescent="0.55000000000000004">
      <c r="A83" s="9"/>
      <c r="B83" s="31"/>
      <c r="C83" s="110" t="s">
        <v>67</v>
      </c>
      <c r="D83" s="111"/>
      <c r="E83" s="18">
        <v>0</v>
      </c>
      <c r="F83" s="18">
        <v>0</v>
      </c>
      <c r="G83" s="13">
        <f t="shared" ref="G83" si="30">E83+F83</f>
        <v>0</v>
      </c>
      <c r="H83" s="18">
        <v>0</v>
      </c>
      <c r="I83" s="18">
        <v>0</v>
      </c>
      <c r="J83" s="14">
        <f>I83-E83</f>
        <v>0</v>
      </c>
      <c r="K83" s="9"/>
      <c r="L83" s="6"/>
    </row>
    <row r="84" spans="1:12" ht="27.75" customHeight="1" x14ac:dyDescent="0.55000000000000004">
      <c r="A84" s="9"/>
      <c r="B84" s="31"/>
      <c r="C84" s="110" t="s">
        <v>68</v>
      </c>
      <c r="D84" s="111"/>
      <c r="E84" s="18">
        <v>0</v>
      </c>
      <c r="F84" s="18">
        <v>0</v>
      </c>
      <c r="G84" s="13">
        <f t="shared" ref="G84" si="31">E84+F84</f>
        <v>0</v>
      </c>
      <c r="H84" s="18">
        <v>0</v>
      </c>
      <c r="I84" s="18">
        <v>0</v>
      </c>
      <c r="J84" s="14">
        <f>I84-E84</f>
        <v>0</v>
      </c>
      <c r="K84" s="9"/>
      <c r="L84" s="6"/>
    </row>
    <row r="85" spans="1:12" ht="21" customHeight="1" x14ac:dyDescent="0.55000000000000004">
      <c r="A85" s="9"/>
      <c r="B85" s="33"/>
      <c r="C85" s="113" t="s">
        <v>43</v>
      </c>
      <c r="D85" s="114"/>
      <c r="E85" s="42">
        <f>E83+E84</f>
        <v>0</v>
      </c>
      <c r="F85" s="42">
        <f t="shared" ref="F85:J85" si="32">F83+F84</f>
        <v>0</v>
      </c>
      <c r="G85" s="43">
        <f t="shared" si="32"/>
        <v>0</v>
      </c>
      <c r="H85" s="42">
        <f t="shared" si="32"/>
        <v>0</v>
      </c>
      <c r="I85" s="42">
        <f t="shared" si="32"/>
        <v>0</v>
      </c>
      <c r="J85" s="42">
        <f t="shared" si="32"/>
        <v>0</v>
      </c>
      <c r="K85" s="9"/>
      <c r="L85" s="6"/>
    </row>
    <row r="86" spans="1:12" ht="82.5" customHeight="1" x14ac:dyDescent="0.55000000000000004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 x14ac:dyDescent="0.55000000000000004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1:12" x14ac:dyDescent="0.25">
      <c r="B89" s="3"/>
      <c r="C89" s="3"/>
      <c r="D89" s="3"/>
      <c r="E89" s="3"/>
      <c r="F89" s="3"/>
      <c r="G89" s="3"/>
      <c r="H89" s="3"/>
      <c r="I89" s="3"/>
      <c r="J89" s="3"/>
    </row>
  </sheetData>
  <sheetProtection algorithmName="SHA-512" hashValue="vKtZQ1jq5DdBHSQ7adsE24rBA5RS1eeWwhWYJEbAnyqvudlBul8Jpf4CM436gzQ87FXzrJcbBUwFvJSMlEOMLw==" saltValue="cXTHl34s9KPGQkQZa5bzLg==" spinCount="100000" sheet="1" scenarios="1"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2023-02-02T16:07:07Z</cp:lastPrinted>
  <dcterms:created xsi:type="dcterms:W3CDTF">2016-10-11T15:43:08Z</dcterms:created>
  <dcterms:modified xsi:type="dcterms:W3CDTF">2024-04-17T02:07:26Z</dcterms:modified>
</cp:coreProperties>
</file>