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Analítico Egresos CSPC Detallad" sheetId="10" r:id="rId1"/>
    <sheet name="Analítico Egresos CSPC Deta (2" sheetId="11" r:id="rId2"/>
  </sheets>
  <definedNames>
    <definedName name="_xlnm.Print_Area" localSheetId="1">'Analítico Egresos CSPC Deta (2'!$A$1:$I$44</definedName>
    <definedName name="_xlnm.Print_Area" localSheetId="0">'Analítico Egresos CSPC Detallad'!$A$1:$I$49</definedName>
  </definedNames>
  <calcPr calcId="145621"/>
</workbook>
</file>

<file path=xl/calcChain.xml><?xml version="1.0" encoding="utf-8"?>
<calcChain xmlns="http://schemas.openxmlformats.org/spreadsheetml/2006/main">
  <c r="F21" i="10" l="1"/>
  <c r="I21" i="10" s="1"/>
  <c r="D14" i="10" l="1"/>
  <c r="E14" i="10"/>
  <c r="D18" i="10"/>
  <c r="E18" i="10"/>
  <c r="D29" i="10"/>
  <c r="E29" i="10"/>
  <c r="H33" i="10" l="1"/>
  <c r="F17" i="10"/>
  <c r="I17" i="10" s="1"/>
  <c r="F38" i="10"/>
  <c r="I38" i="10" s="1"/>
  <c r="F37" i="10"/>
  <c r="I37" i="10" s="1"/>
  <c r="F36" i="10"/>
  <c r="I36" i="10" s="1"/>
  <c r="F32" i="10"/>
  <c r="I32" i="10" s="1"/>
  <c r="F31" i="10"/>
  <c r="I31" i="10" s="1"/>
  <c r="F30" i="10"/>
  <c r="I30" i="10" s="1"/>
  <c r="F28" i="10"/>
  <c r="I28" i="10" s="1"/>
  <c r="F27" i="10"/>
  <c r="I27" i="10" s="1"/>
  <c r="F23" i="10"/>
  <c r="I23" i="10" s="1"/>
  <c r="F22" i="10"/>
  <c r="F16" i="10"/>
  <c r="I16" i="10" s="1"/>
  <c r="F15" i="10"/>
  <c r="I15" i="10" s="1"/>
  <c r="F13" i="10"/>
  <c r="G33" i="10"/>
  <c r="E33" i="10"/>
  <c r="E25" i="10" s="1"/>
  <c r="D33" i="10"/>
  <c r="H29" i="10"/>
  <c r="G29" i="10"/>
  <c r="G25" i="10" s="1"/>
  <c r="H18" i="10"/>
  <c r="G18" i="10"/>
  <c r="E10" i="10"/>
  <c r="D10" i="10" l="1"/>
  <c r="H25" i="10"/>
  <c r="F33" i="10"/>
  <c r="I13" i="10"/>
  <c r="F18" i="10"/>
  <c r="I33" i="10"/>
  <c r="I29" i="10"/>
  <c r="I22" i="10"/>
  <c r="I18" i="10" s="1"/>
  <c r="I14" i="10"/>
  <c r="F29" i="10"/>
  <c r="F14" i="10"/>
  <c r="F12" i="10"/>
  <c r="I12" i="10" s="1"/>
  <c r="F25" i="10" l="1"/>
  <c r="I25" i="10"/>
  <c r="I10" i="10"/>
  <c r="F10" i="10"/>
  <c r="H14" i="10" l="1"/>
  <c r="H10" i="10" s="1"/>
  <c r="G14" i="10"/>
  <c r="G10" i="10" s="1"/>
  <c r="F40" i="10" l="1"/>
  <c r="E40" i="10"/>
  <c r="G40" i="10"/>
  <c r="I40" i="10"/>
  <c r="D25" i="10"/>
  <c r="H40" i="10"/>
  <c r="D40" i="10" l="1"/>
</calcChain>
</file>

<file path=xl/sharedStrings.xml><?xml version="1.0" encoding="utf-8"?>
<sst xmlns="http://schemas.openxmlformats.org/spreadsheetml/2006/main" count="84" uniqueCount="37">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</sst>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45</xdr:row>
      <xdr:rowOff>0</xdr:rowOff>
    </xdr:from>
    <xdr:to>
      <xdr:col>8</xdr:col>
      <xdr:colOff>558802</xdr:colOff>
      <xdr:row>49</xdr:row>
      <xdr:rowOff>107945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63550" y="9239250"/>
          <a:ext cx="10715627" cy="869945"/>
          <a:chOff x="2180912" y="9185576"/>
          <a:chExt cx="6767827" cy="720424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180912" y="9185576"/>
            <a:ext cx="2129150" cy="7180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622487" y="9225011"/>
            <a:ext cx="2326252" cy="68098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26626" y="76200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8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735380</xdr:colOff>
      <xdr:row>2</xdr:row>
      <xdr:rowOff>37928</xdr:rowOff>
    </xdr:from>
    <xdr:to>
      <xdr:col>8</xdr:col>
      <xdr:colOff>714376</xdr:colOff>
      <xdr:row>4</xdr:row>
      <xdr:rowOff>47626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DD6A5E4-398F-42A7-A697-3277BAAB2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905" y="647528"/>
          <a:ext cx="1445846" cy="581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36151" y="53975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74650"/>
          <a:ext cx="1800224" cy="497750"/>
        </a:xfrm>
        <a:prstGeom prst="rect">
          <a:avLst/>
        </a:prstGeom>
      </xdr:spPr>
    </xdr:pic>
    <xdr:clientData/>
  </xdr:twoCellAnchor>
  <xdr:twoCellAnchor editAs="oneCell">
    <xdr:from>
      <xdr:col>7</xdr:col>
      <xdr:colOff>735380</xdr:colOff>
      <xdr:row>2</xdr:row>
      <xdr:rowOff>37928</xdr:rowOff>
    </xdr:from>
    <xdr:to>
      <xdr:col>8</xdr:col>
      <xdr:colOff>714376</xdr:colOff>
      <xdr:row>4</xdr:row>
      <xdr:rowOff>47626</xdr:rowOff>
    </xdr:to>
    <xdr:pic>
      <xdr:nvPicPr>
        <xdr:cNvPr id="7" name="Imagen 3">
          <a:extLst>
            <a:ext uri="{FF2B5EF4-FFF2-40B4-BE49-F238E27FC236}">
              <a16:creationId xmlns="" xmlns:a16="http://schemas.microsoft.com/office/drawing/2014/main" id="{1DD6A5E4-398F-42A7-A697-3277BAAB2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905" y="418928"/>
          <a:ext cx="1445846" cy="466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workbookViewId="0">
      <selection activeCell="L37" sqref="L37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40" t="s">
        <v>36</v>
      </c>
      <c r="C1" s="40"/>
      <c r="D1" s="40"/>
      <c r="E1" s="40"/>
      <c r="F1" s="40"/>
      <c r="G1" s="40"/>
      <c r="H1" s="40"/>
      <c r="I1" s="40"/>
    </row>
    <row r="2" spans="1:9" ht="24" x14ac:dyDescent="0.55000000000000004">
      <c r="A2" s="8"/>
      <c r="B2" s="40" t="s">
        <v>34</v>
      </c>
      <c r="C2" s="40"/>
      <c r="D2" s="40"/>
      <c r="E2" s="40"/>
      <c r="F2" s="40"/>
      <c r="G2" s="40"/>
      <c r="H2" s="40"/>
      <c r="I2" s="40"/>
    </row>
    <row r="3" spans="1:9" ht="24" x14ac:dyDescent="0.55000000000000004">
      <c r="A3" s="8"/>
      <c r="B3" s="45" t="s">
        <v>6</v>
      </c>
      <c r="C3" s="45"/>
      <c r="D3" s="45"/>
      <c r="E3" s="45"/>
      <c r="F3" s="45"/>
      <c r="G3" s="45"/>
      <c r="H3" s="45"/>
      <c r="I3" s="45"/>
    </row>
    <row r="4" spans="1:9" ht="21" customHeight="1" x14ac:dyDescent="0.55000000000000004">
      <c r="A4" s="8"/>
      <c r="B4" s="45" t="s">
        <v>9</v>
      </c>
      <c r="C4" s="45"/>
      <c r="D4" s="45"/>
      <c r="E4" s="45"/>
      <c r="F4" s="45"/>
      <c r="G4" s="45"/>
      <c r="H4" s="45"/>
      <c r="I4" s="45"/>
    </row>
    <row r="5" spans="1:9" ht="16.5" customHeight="1" x14ac:dyDescent="0.55000000000000004">
      <c r="A5" s="8"/>
      <c r="B5" s="45" t="s">
        <v>35</v>
      </c>
      <c r="C5" s="45"/>
      <c r="D5" s="45"/>
      <c r="E5" s="45"/>
      <c r="F5" s="45"/>
      <c r="G5" s="45"/>
      <c r="H5" s="45"/>
      <c r="I5" s="45"/>
    </row>
    <row r="6" spans="1:9" ht="18.75" customHeight="1" x14ac:dyDescent="0.55000000000000004">
      <c r="A6" s="8"/>
      <c r="B6" s="45" t="s">
        <v>33</v>
      </c>
      <c r="C6" s="45"/>
      <c r="D6" s="45"/>
      <c r="E6" s="45"/>
      <c r="F6" s="45"/>
      <c r="G6" s="45"/>
      <c r="H6" s="45"/>
      <c r="I6" s="45"/>
    </row>
    <row r="7" spans="1:9" ht="24" x14ac:dyDescent="0.55000000000000004">
      <c r="A7" s="8"/>
      <c r="B7" s="41" t="s">
        <v>11</v>
      </c>
      <c r="C7" s="42"/>
      <c r="D7" s="46" t="s">
        <v>7</v>
      </c>
      <c r="E7" s="47"/>
      <c r="F7" s="47"/>
      <c r="G7" s="47"/>
      <c r="H7" s="48"/>
      <c r="I7" s="49" t="s">
        <v>8</v>
      </c>
    </row>
    <row r="8" spans="1:9" ht="24" x14ac:dyDescent="0.55000000000000004">
      <c r="A8" s="8"/>
      <c r="B8" s="43"/>
      <c r="C8" s="44"/>
      <c r="D8" s="49" t="s">
        <v>2</v>
      </c>
      <c r="E8" s="37" t="s">
        <v>3</v>
      </c>
      <c r="F8" s="49" t="s">
        <v>5</v>
      </c>
      <c r="G8" s="49" t="s">
        <v>0</v>
      </c>
      <c r="H8" s="49" t="s">
        <v>1</v>
      </c>
      <c r="I8" s="50"/>
    </row>
    <row r="9" spans="1:9" ht="24" x14ac:dyDescent="0.55000000000000004">
      <c r="A9" s="8"/>
      <c r="B9" s="43"/>
      <c r="C9" s="44"/>
      <c r="D9" s="51"/>
      <c r="E9" s="38" t="s">
        <v>4</v>
      </c>
      <c r="F9" s="51"/>
      <c r="G9" s="51"/>
      <c r="H9" s="51"/>
      <c r="I9" s="51"/>
    </row>
    <row r="10" spans="1:9" x14ac:dyDescent="0.25">
      <c r="A10" s="2"/>
      <c r="B10" s="9" t="s">
        <v>12</v>
      </c>
      <c r="C10" s="10"/>
      <c r="D10" s="11">
        <f t="shared" ref="D10:I10" si="0">SUM(D12+D13+D14+D17+D18+D23)</f>
        <v>97771136</v>
      </c>
      <c r="E10" s="12">
        <f t="shared" si="0"/>
        <v>3267000</v>
      </c>
      <c r="F10" s="13">
        <f t="shared" si="0"/>
        <v>101038136</v>
      </c>
      <c r="G10" s="12">
        <f t="shared" si="0"/>
        <v>88691121</v>
      </c>
      <c r="H10" s="12">
        <f t="shared" si="0"/>
        <v>74622982</v>
      </c>
      <c r="I10" s="13">
        <f t="shared" si="0"/>
        <v>12347015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97771136</v>
      </c>
      <c r="E12" s="20">
        <v>3267000</v>
      </c>
      <c r="F12" s="21">
        <f>D12+E12</f>
        <v>101038136</v>
      </c>
      <c r="G12" s="20">
        <v>88691121</v>
      </c>
      <c r="H12" s="20">
        <v>74622982</v>
      </c>
      <c r="I12" s="21">
        <f>F12-G12</f>
        <v>12347015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f>D13+E13</f>
        <v>0</v>
      </c>
      <c r="G13" s="22">
        <v>0</v>
      </c>
      <c r="H13" s="22">
        <v>0</v>
      </c>
      <c r="I13" s="21">
        <f>F13-G13</f>
        <v>0</v>
      </c>
    </row>
    <row r="14" spans="1:9" ht="18" customHeight="1" x14ac:dyDescent="0.25">
      <c r="A14" s="2"/>
      <c r="B14" s="17" t="s">
        <v>15</v>
      </c>
      <c r="C14" s="18"/>
      <c r="D14" s="23">
        <f t="shared" ref="D14:I14" si="1">SUM(D15:D16)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f>D15+E15</f>
        <v>0</v>
      </c>
      <c r="G15" s="20">
        <v>0</v>
      </c>
      <c r="H15" s="20">
        <v>0</v>
      </c>
      <c r="I15" s="21">
        <f>F15-G15</f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f>D16+E16</f>
        <v>0</v>
      </c>
      <c r="G16" s="20">
        <v>0</v>
      </c>
      <c r="H16" s="20">
        <v>0</v>
      </c>
      <c r="I16" s="21">
        <f>F16-G16</f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f>D17+E17</f>
        <v>0</v>
      </c>
      <c r="G17" s="22">
        <v>0</v>
      </c>
      <c r="H17" s="22">
        <v>0</v>
      </c>
      <c r="I17" s="25">
        <f>F17-G17</f>
        <v>0</v>
      </c>
    </row>
    <row r="18" spans="1:9" x14ac:dyDescent="0.25">
      <c r="A18" s="2"/>
      <c r="B18" s="17" t="s">
        <v>18</v>
      </c>
      <c r="C18" s="18"/>
      <c r="D18" s="23">
        <f t="shared" ref="D18:I18" si="2">SUM(D21:D22)</f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f>D21+E21</f>
        <v>0</v>
      </c>
      <c r="G21" s="20">
        <v>0</v>
      </c>
      <c r="H21" s="20">
        <v>0</v>
      </c>
      <c r="I21" s="21">
        <f>F21-G21</f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f>D22+E22</f>
        <v>0</v>
      </c>
      <c r="G22" s="20">
        <v>0</v>
      </c>
      <c r="H22" s="20">
        <v>0</v>
      </c>
      <c r="I22" s="21">
        <f>F22-G22</f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f>D23+E23</f>
        <v>0</v>
      </c>
      <c r="G23" s="22">
        <v>0</v>
      </c>
      <c r="H23" s="22">
        <v>0</v>
      </c>
      <c r="I23" s="21">
        <f>F23-G23</f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f t="shared" ref="D25:I25" si="3">SUM(D27+D28+D29+D32+D33+D38)</f>
        <v>0</v>
      </c>
      <c r="E25" s="16">
        <f t="shared" si="3"/>
        <v>0</v>
      </c>
      <c r="F25" s="23">
        <f t="shared" si="3"/>
        <v>0</v>
      </c>
      <c r="G25" s="16">
        <f t="shared" si="3"/>
        <v>0</v>
      </c>
      <c r="H25" s="16">
        <f t="shared" si="3"/>
        <v>0</v>
      </c>
      <c r="I25" s="23">
        <f t="shared" si="3"/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0</v>
      </c>
      <c r="E27" s="20">
        <v>0</v>
      </c>
      <c r="F27" s="21">
        <f>D27+E27</f>
        <v>0</v>
      </c>
      <c r="G27" s="20">
        <v>0</v>
      </c>
      <c r="H27" s="20">
        <v>0</v>
      </c>
      <c r="I27" s="21">
        <f>F27-G27</f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f>D28+E28</f>
        <v>0</v>
      </c>
      <c r="G28" s="20">
        <v>0</v>
      </c>
      <c r="H28" s="20">
        <v>0</v>
      </c>
      <c r="I28" s="21">
        <f>F28-G28</f>
        <v>0</v>
      </c>
    </row>
    <row r="29" spans="1:9" ht="17.25" customHeight="1" x14ac:dyDescent="0.25">
      <c r="A29" s="2"/>
      <c r="B29" s="17" t="s">
        <v>25</v>
      </c>
      <c r="C29" s="18"/>
      <c r="D29" s="23">
        <f t="shared" ref="D29:I29" si="4">SUM(D30:D31)</f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f>D30+E30</f>
        <v>0</v>
      </c>
      <c r="G30" s="20">
        <v>0</v>
      </c>
      <c r="H30" s="20">
        <v>0</v>
      </c>
      <c r="I30" s="21">
        <f>F30-G30</f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f>D31+E31</f>
        <v>0</v>
      </c>
      <c r="G31" s="20">
        <v>0</v>
      </c>
      <c r="H31" s="20">
        <v>0</v>
      </c>
      <c r="I31" s="21">
        <f>F31-G31</f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f>D32+E32</f>
        <v>0</v>
      </c>
      <c r="G32" s="20">
        <v>0</v>
      </c>
      <c r="H32" s="20">
        <v>0</v>
      </c>
      <c r="I32" s="21">
        <f>F32-G32</f>
        <v>0</v>
      </c>
    </row>
    <row r="33" spans="1:9" x14ac:dyDescent="0.25">
      <c r="A33" s="2"/>
      <c r="B33" s="31" t="s">
        <v>28</v>
      </c>
      <c r="C33" s="18"/>
      <c r="D33" s="23">
        <f>SUM(D36:D37)</f>
        <v>0</v>
      </c>
      <c r="E33" s="23">
        <f>SUM(E36:E37)</f>
        <v>0</v>
      </c>
      <c r="F33" s="13">
        <f>D33+E33</f>
        <v>0</v>
      </c>
      <c r="G33" s="23">
        <f>SUM(G36:G37)</f>
        <v>0</v>
      </c>
      <c r="H33" s="23">
        <f>SUM(H36:H37)</f>
        <v>0</v>
      </c>
      <c r="I33" s="23">
        <f>SUM(I36:I37)</f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f>D36+E36</f>
        <v>0</v>
      </c>
      <c r="G36" s="20">
        <v>0</v>
      </c>
      <c r="H36" s="20">
        <v>0</v>
      </c>
      <c r="I36" s="21">
        <f>F36-G36</f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f>D37+E37</f>
        <v>0</v>
      </c>
      <c r="G37" s="20">
        <v>0</v>
      </c>
      <c r="H37" s="20">
        <v>0</v>
      </c>
      <c r="I37" s="21">
        <f>F37-G37</f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f>D38+E38</f>
        <v>0</v>
      </c>
      <c r="G38" s="20">
        <v>0</v>
      </c>
      <c r="H38" s="20">
        <v>0</v>
      </c>
      <c r="I38" s="21">
        <f>F38-G38</f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f t="shared" ref="D40:I40" si="5">D10+D25</f>
        <v>97771136</v>
      </c>
      <c r="E40" s="12">
        <f t="shared" si="5"/>
        <v>3267000</v>
      </c>
      <c r="F40" s="13">
        <f t="shared" si="5"/>
        <v>101038136</v>
      </c>
      <c r="G40" s="12">
        <f t="shared" si="5"/>
        <v>88691121</v>
      </c>
      <c r="H40" s="12">
        <f t="shared" si="5"/>
        <v>74622982</v>
      </c>
      <c r="I40" s="13">
        <f t="shared" si="5"/>
        <v>12347015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"/>
      <c r="B46" s="3"/>
      <c r="C46" s="3"/>
      <c r="D46" s="3"/>
      <c r="E46" s="6"/>
      <c r="F46" s="3"/>
      <c r="G46" s="3"/>
      <c r="H46" s="3"/>
      <c r="I46" s="3"/>
    </row>
    <row r="47" spans="1:9" x14ac:dyDescent="0.25">
      <c r="A47" s="2"/>
      <c r="B47" s="3"/>
      <c r="C47" s="3"/>
      <c r="D47" s="3"/>
      <c r="E47" s="6"/>
      <c r="F47" s="3"/>
      <c r="G47" s="3"/>
      <c r="H47" s="3"/>
      <c r="I47" s="3"/>
    </row>
    <row r="48" spans="1:9" x14ac:dyDescent="0.25">
      <c r="A48" s="2"/>
      <c r="B48" s="3"/>
      <c r="C48" s="3"/>
      <c r="D48" s="3"/>
      <c r="E48" s="6"/>
      <c r="F48" s="3"/>
      <c r="G48" s="3"/>
      <c r="H48" s="3"/>
      <c r="I48" s="3"/>
    </row>
    <row r="49" spans="1:9" x14ac:dyDescent="0.25">
      <c r="A49" s="2"/>
      <c r="B49" s="3"/>
      <c r="C49" s="3"/>
      <c r="D49" s="3"/>
      <c r="E49" s="7"/>
      <c r="F49" s="3"/>
      <c r="G49" s="3"/>
      <c r="H49" s="3"/>
      <c r="I49" s="3"/>
    </row>
    <row r="50" spans="1:9" x14ac:dyDescent="0.25">
      <c r="A50" s="2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2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2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2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2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"/>
      <c r="B55" s="3"/>
      <c r="C55" s="3"/>
      <c r="D55" s="3"/>
      <c r="E55" s="3"/>
      <c r="F55" s="3"/>
      <c r="G55" s="3"/>
      <c r="H55" s="3"/>
      <c r="I55" s="3"/>
    </row>
  </sheetData>
  <sheetProtection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4" zoomScaleNormal="100" workbookViewId="0">
      <selection activeCell="A45" sqref="A45:XFD55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40" t="s">
        <v>36</v>
      </c>
      <c r="C1" s="40"/>
      <c r="D1" s="40"/>
      <c r="E1" s="40"/>
      <c r="F1" s="40"/>
      <c r="G1" s="40"/>
      <c r="H1" s="40"/>
      <c r="I1" s="40"/>
    </row>
    <row r="2" spans="1:9" ht="24" x14ac:dyDescent="0.55000000000000004">
      <c r="A2" s="8"/>
      <c r="B2" s="40" t="s">
        <v>34</v>
      </c>
      <c r="C2" s="40"/>
      <c r="D2" s="40"/>
      <c r="E2" s="40"/>
      <c r="F2" s="40"/>
      <c r="G2" s="40"/>
      <c r="H2" s="40"/>
      <c r="I2" s="40"/>
    </row>
    <row r="3" spans="1:9" ht="24" x14ac:dyDescent="0.55000000000000004">
      <c r="A3" s="8"/>
      <c r="B3" s="45" t="s">
        <v>6</v>
      </c>
      <c r="C3" s="45"/>
      <c r="D3" s="45"/>
      <c r="E3" s="45"/>
      <c r="F3" s="45"/>
      <c r="G3" s="45"/>
      <c r="H3" s="45"/>
      <c r="I3" s="45"/>
    </row>
    <row r="4" spans="1:9" ht="21" customHeight="1" x14ac:dyDescent="0.55000000000000004">
      <c r="A4" s="8"/>
      <c r="B4" s="45" t="s">
        <v>9</v>
      </c>
      <c r="C4" s="45"/>
      <c r="D4" s="45"/>
      <c r="E4" s="45"/>
      <c r="F4" s="45"/>
      <c r="G4" s="45"/>
      <c r="H4" s="45"/>
      <c r="I4" s="45"/>
    </row>
    <row r="5" spans="1:9" ht="16.5" customHeight="1" x14ac:dyDescent="0.55000000000000004">
      <c r="A5" s="8"/>
      <c r="B5" s="45" t="s">
        <v>35</v>
      </c>
      <c r="C5" s="45"/>
      <c r="D5" s="45"/>
      <c r="E5" s="45"/>
      <c r="F5" s="45"/>
      <c r="G5" s="45"/>
      <c r="H5" s="45"/>
      <c r="I5" s="45"/>
    </row>
    <row r="6" spans="1:9" ht="18.75" customHeight="1" x14ac:dyDescent="0.55000000000000004">
      <c r="A6" s="8"/>
      <c r="B6" s="45" t="s">
        <v>33</v>
      </c>
      <c r="C6" s="45"/>
      <c r="D6" s="45"/>
      <c r="E6" s="45"/>
      <c r="F6" s="45"/>
      <c r="G6" s="45"/>
      <c r="H6" s="45"/>
      <c r="I6" s="45"/>
    </row>
    <row r="7" spans="1:9" ht="24" x14ac:dyDescent="0.55000000000000004">
      <c r="A7" s="8"/>
      <c r="B7" s="41" t="s">
        <v>11</v>
      </c>
      <c r="C7" s="42"/>
      <c r="D7" s="46" t="s">
        <v>7</v>
      </c>
      <c r="E7" s="47"/>
      <c r="F7" s="47"/>
      <c r="G7" s="47"/>
      <c r="H7" s="48"/>
      <c r="I7" s="49" t="s">
        <v>8</v>
      </c>
    </row>
    <row r="8" spans="1:9" ht="24" x14ac:dyDescent="0.55000000000000004">
      <c r="A8" s="8"/>
      <c r="B8" s="43"/>
      <c r="C8" s="44"/>
      <c r="D8" s="49" t="s">
        <v>2</v>
      </c>
      <c r="E8" s="39" t="s">
        <v>3</v>
      </c>
      <c r="F8" s="49" t="s">
        <v>5</v>
      </c>
      <c r="G8" s="49" t="s">
        <v>0</v>
      </c>
      <c r="H8" s="49" t="s">
        <v>1</v>
      </c>
      <c r="I8" s="50"/>
    </row>
    <row r="9" spans="1:9" ht="24" x14ac:dyDescent="0.55000000000000004">
      <c r="A9" s="8"/>
      <c r="B9" s="43"/>
      <c r="C9" s="44"/>
      <c r="D9" s="51"/>
      <c r="E9" s="38" t="s">
        <v>4</v>
      </c>
      <c r="F9" s="51"/>
      <c r="G9" s="51"/>
      <c r="H9" s="51"/>
      <c r="I9" s="51"/>
    </row>
    <row r="10" spans="1:9" x14ac:dyDescent="0.25">
      <c r="A10" s="2"/>
      <c r="B10" s="9" t="s">
        <v>12</v>
      </c>
      <c r="C10" s="10"/>
      <c r="D10" s="11">
        <v>97771136</v>
      </c>
      <c r="E10" s="12">
        <v>3267000</v>
      </c>
      <c r="F10" s="13">
        <v>101038136</v>
      </c>
      <c r="G10" s="12">
        <v>88691121</v>
      </c>
      <c r="H10" s="12">
        <v>74622982</v>
      </c>
      <c r="I10" s="13">
        <v>12347015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97771136</v>
      </c>
      <c r="E12" s="20">
        <v>3267000</v>
      </c>
      <c r="F12" s="21">
        <v>101038136</v>
      </c>
      <c r="G12" s="20">
        <v>88691121</v>
      </c>
      <c r="H12" s="20">
        <v>74622982</v>
      </c>
      <c r="I12" s="21">
        <v>12347015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v>0</v>
      </c>
      <c r="G13" s="22">
        <v>0</v>
      </c>
      <c r="H13" s="22">
        <v>0</v>
      </c>
      <c r="I13" s="21">
        <v>0</v>
      </c>
    </row>
    <row r="14" spans="1:9" ht="18" customHeight="1" x14ac:dyDescent="0.25">
      <c r="A14" s="2"/>
      <c r="B14" s="17" t="s">
        <v>15</v>
      </c>
      <c r="C14" s="18"/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v>0</v>
      </c>
      <c r="G16" s="20">
        <v>0</v>
      </c>
      <c r="H16" s="20">
        <v>0</v>
      </c>
      <c r="I16" s="21"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v>0</v>
      </c>
      <c r="G17" s="22">
        <v>0</v>
      </c>
      <c r="H17" s="22">
        <v>0</v>
      </c>
      <c r="I17" s="25">
        <v>0</v>
      </c>
    </row>
    <row r="18" spans="1:9" x14ac:dyDescent="0.25">
      <c r="A18" s="2"/>
      <c r="B18" s="17" t="s">
        <v>18</v>
      </c>
      <c r="C18" s="1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v>0</v>
      </c>
      <c r="G21" s="20">
        <v>0</v>
      </c>
      <c r="H21" s="20">
        <v>0</v>
      </c>
      <c r="I21" s="21"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v>0</v>
      </c>
      <c r="G22" s="20">
        <v>0</v>
      </c>
      <c r="H22" s="20">
        <v>0</v>
      </c>
      <c r="I22" s="21"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v>0</v>
      </c>
      <c r="G23" s="22">
        <v>0</v>
      </c>
      <c r="H23" s="22">
        <v>0</v>
      </c>
      <c r="I23" s="21"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v>0</v>
      </c>
      <c r="E25" s="16">
        <v>0</v>
      </c>
      <c r="F25" s="23">
        <v>0</v>
      </c>
      <c r="G25" s="16">
        <v>0</v>
      </c>
      <c r="H25" s="16">
        <v>0</v>
      </c>
      <c r="I25" s="23"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0</v>
      </c>
      <c r="E27" s="20">
        <v>0</v>
      </c>
      <c r="F27" s="21">
        <v>0</v>
      </c>
      <c r="G27" s="20">
        <v>0</v>
      </c>
      <c r="H27" s="20">
        <v>0</v>
      </c>
      <c r="I27" s="21"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v>0</v>
      </c>
      <c r="G28" s="20">
        <v>0</v>
      </c>
      <c r="H28" s="20">
        <v>0</v>
      </c>
      <c r="I28" s="21">
        <v>0</v>
      </c>
    </row>
    <row r="29" spans="1:9" ht="17.25" customHeight="1" x14ac:dyDescent="0.25">
      <c r="A29" s="2"/>
      <c r="B29" s="17" t="s">
        <v>25</v>
      </c>
      <c r="C29" s="18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v>0</v>
      </c>
      <c r="G30" s="20">
        <v>0</v>
      </c>
      <c r="H30" s="20">
        <v>0</v>
      </c>
      <c r="I30" s="21"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v>0</v>
      </c>
      <c r="G31" s="20">
        <v>0</v>
      </c>
      <c r="H31" s="20">
        <v>0</v>
      </c>
      <c r="I31" s="21"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v>0</v>
      </c>
      <c r="G32" s="20">
        <v>0</v>
      </c>
      <c r="H32" s="20">
        <v>0</v>
      </c>
      <c r="I32" s="21">
        <v>0</v>
      </c>
    </row>
    <row r="33" spans="1:9" x14ac:dyDescent="0.25">
      <c r="A33" s="2"/>
      <c r="B33" s="31" t="s">
        <v>28</v>
      </c>
      <c r="C33" s="18"/>
      <c r="D33" s="23">
        <v>0</v>
      </c>
      <c r="E33" s="23">
        <v>0</v>
      </c>
      <c r="F33" s="13">
        <v>0</v>
      </c>
      <c r="G33" s="23">
        <v>0</v>
      </c>
      <c r="H33" s="23">
        <v>0</v>
      </c>
      <c r="I33" s="23"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v>0</v>
      </c>
      <c r="G36" s="20">
        <v>0</v>
      </c>
      <c r="H36" s="20">
        <v>0</v>
      </c>
      <c r="I36" s="21"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v>0</v>
      </c>
      <c r="G37" s="20">
        <v>0</v>
      </c>
      <c r="H37" s="20">
        <v>0</v>
      </c>
      <c r="I37" s="21"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v>0</v>
      </c>
      <c r="G38" s="20">
        <v>0</v>
      </c>
      <c r="H38" s="20">
        <v>0</v>
      </c>
      <c r="I38" s="21"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v>97771136</v>
      </c>
      <c r="E40" s="12">
        <v>3267000</v>
      </c>
      <c r="F40" s="13">
        <v>101038136</v>
      </c>
      <c r="G40" s="12">
        <v>88691121</v>
      </c>
      <c r="H40" s="12">
        <v>74622982</v>
      </c>
      <c r="I40" s="13">
        <v>12347015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</sheetData>
  <sheetProtection formatCells="0" formatColumns="0"/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Analítico Egresos CSPC Detallad</vt:lpstr>
      <vt:lpstr>Analítico Egresos CSPC Deta (2</vt:lpstr>
      <vt:lpstr>'Analítico Egresos CSPC Deta (2'!Área_de_impresión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2024-02-27T15:57:58Z</cp:lastPrinted>
  <dcterms:created xsi:type="dcterms:W3CDTF">2016-10-11T15:43:08Z</dcterms:created>
  <dcterms:modified xsi:type="dcterms:W3CDTF">2024-04-02T17:05:39Z</dcterms:modified>
</cp:coreProperties>
</file>