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970" windowHeight="5955" tabRatio="863" activeTab="1"/>
  </bookViews>
  <sheets>
    <sheet name="Analítico Egresos CA Detallado" sheetId="8" r:id="rId1"/>
    <sheet name="Analítico Egresos CA Detall (2" sheetId="9" r:id="rId2"/>
  </sheets>
  <calcPr calcId="145621"/>
</workbook>
</file>

<file path=xl/calcChain.xml><?xml version="1.0" encoding="utf-8"?>
<calcChain xmlns="http://schemas.openxmlformats.org/spreadsheetml/2006/main">
  <c r="D22" i="8" l="1"/>
  <c r="G22" i="8" s="1"/>
  <c r="D23" i="8"/>
  <c r="G23" i="8" s="1"/>
  <c r="D24" i="8"/>
  <c r="G24" i="8" s="1"/>
  <c r="D25" i="8"/>
  <c r="G25" i="8" s="1"/>
  <c r="D26" i="8"/>
  <c r="G26" i="8" s="1"/>
  <c r="D27" i="8"/>
  <c r="G27" i="8" s="1"/>
  <c r="D28" i="8"/>
  <c r="G28" i="8" s="1"/>
  <c r="D21" i="8"/>
  <c r="G21" i="8" s="1"/>
  <c r="D12" i="8"/>
  <c r="G12" i="8" s="1"/>
  <c r="D13" i="8"/>
  <c r="G13" i="8" s="1"/>
  <c r="D14" i="8"/>
  <c r="G14" i="8" s="1"/>
  <c r="D15" i="8"/>
  <c r="G15" i="8" s="1"/>
  <c r="D16" i="8"/>
  <c r="G16" i="8" s="1"/>
  <c r="D17" i="8"/>
  <c r="G17" i="8" s="1"/>
  <c r="D18" i="8"/>
  <c r="G18" i="8" s="1"/>
  <c r="D11" i="8"/>
  <c r="G11" i="8" s="1"/>
  <c r="G20" i="8" l="1"/>
  <c r="F20" i="8"/>
  <c r="E20" i="8"/>
  <c r="D20" i="8"/>
  <c r="C20" i="8"/>
  <c r="B20" i="8"/>
  <c r="C10" i="8"/>
  <c r="D10" i="8"/>
  <c r="E10" i="8"/>
  <c r="F10" i="8"/>
  <c r="G10" i="8"/>
  <c r="B10" i="8"/>
  <c r="D30" i="8" l="1"/>
  <c r="E30" i="8"/>
  <c r="B30" i="8"/>
  <c r="G30" i="8"/>
  <c r="F30" i="8"/>
  <c r="C30" i="8"/>
</calcChain>
</file>

<file path=xl/sharedStrings.xml><?xml version="1.0" encoding="utf-8"?>
<sst xmlns="http://schemas.openxmlformats.org/spreadsheetml/2006/main" count="56" uniqueCount="23">
  <si>
    <t>Devengado</t>
  </si>
  <si>
    <t>Pagado</t>
  </si>
  <si>
    <t>Concepto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</si>
  <si>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</si>
  <si>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</si>
  <si>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</si>
  <si>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</si>
  <si>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</si>
  <si>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</si>
  <si>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</si>
  <si>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Administrativa</t>
  </si>
  <si>
    <t xml:space="preserve"> Gasto No Etiquetado</t>
  </si>
  <si>
    <t>Total de Egresos</t>
  </si>
  <si>
    <t xml:space="preserve"> Gasto Etiquetado</t>
  </si>
  <si>
    <t>(Cifras en Pesos)</t>
  </si>
  <si>
    <t>Cuenta Pública 2023</t>
  </si>
  <si>
    <t>Del 01 de Enero al 31 de Diciembre del 2023</t>
  </si>
  <si>
    <t>Comisión Municipal de Agua Potable y Alcantarillado de Rio Bravo, Tamaulipas</t>
  </si>
  <si>
    <t>Gerencia General</t>
  </si>
  <si>
    <t>Gerencia Administrativa</t>
  </si>
  <si>
    <t>Gerencia Técnica</t>
  </si>
  <si>
    <t>Gerencia Comercial</t>
  </si>
  <si>
    <t>Gerencia Progreso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</si>
</sst>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9"/>
      <color theme="1"/>
      <name val="DIN Pro Regular"/>
      <family val="2"/>
    </font>
    <font>
      <sz val="9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 applyBorder="1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0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justify" vertical="center" wrapText="1"/>
      <protection locked="0"/>
    </xf>
    <xf numFmtId="3" fontId="4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3" fontId="5" fillId="2" borderId="2" xfId="0" applyNumberFormat="1" applyFont="1" applyFill="1" applyBorder="1" applyAlignment="1" applyProtection="1">
      <alignment horizontal="right" vertical="center"/>
      <protection locked="0"/>
    </xf>
    <xf numFmtId="3" fontId="5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3" fontId="4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justify" vertical="center" wrapText="1"/>
      <protection locked="0"/>
    </xf>
    <xf numFmtId="0" fontId="4" fillId="2" borderId="2" xfId="0" applyFont="1" applyFill="1" applyBorder="1" applyAlignment="1" applyProtection="1">
      <alignment horizontal="justify" vertical="center" wrapText="1"/>
      <protection locked="0"/>
    </xf>
    <xf numFmtId="0" fontId="5" fillId="2" borderId="3" xfId="0" applyFont="1" applyFill="1" applyBorder="1" applyAlignment="1">
      <alignment horizontal="justify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>
      <alignment horizontal="center" vertical="center"/>
    </xf>
    <xf numFmtId="0" fontId="7" fillId="4" borderId="6" xfId="0" applyNumberFormat="1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34</xdr:row>
      <xdr:rowOff>0</xdr:rowOff>
    </xdr:from>
    <xdr:to>
      <xdr:col>6</xdr:col>
      <xdr:colOff>434976</xdr:colOff>
      <xdr:row>37</xdr:row>
      <xdr:rowOff>123814</xdr:rowOff>
    </xdr:to>
    <xdr:grpSp>
      <xdr:nvGrpSpPr>
        <xdr:cNvPr id="4" name="Grup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333375" y="7323667"/>
          <a:ext cx="7488768" cy="695314"/>
          <a:chOff x="2030248" y="9175726"/>
          <a:chExt cx="6918490" cy="557232"/>
        </a:xfrm>
      </xdr:grpSpPr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2030248" y="9175726"/>
            <a:ext cx="2279815" cy="5496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Joel Eduardo Yañez</a:t>
            </a:r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 Villegas</a:t>
            </a: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Presidente del Consejo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6677106" y="9206265"/>
            <a:ext cx="2271632" cy="5266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Edgar Abdiel Peña Serna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Gerente General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oneCellAnchor>
    <xdr:from>
      <xdr:col>5</xdr:col>
      <xdr:colOff>390525</xdr:colOff>
      <xdr:row>2</xdr:row>
      <xdr:rowOff>36137</xdr:rowOff>
    </xdr:from>
    <xdr:ext cx="1314450" cy="268663"/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134225" y="617162"/>
          <a:ext cx="1314450" cy="268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</a:t>
          </a:r>
          <a:r>
            <a:rPr lang="es-MX" sz="1100" baseline="0">
              <a:latin typeface="Encode Sans" pitchFamily="2" charset="0"/>
              <a:cs typeface="DIN Pro Regular" panose="020B0504020101020102" pitchFamily="34" charset="0"/>
            </a:rPr>
            <a:t> DEL ENTE</a:t>
          </a:r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1</xdr:row>
      <xdr:rowOff>65130</xdr:rowOff>
    </xdr:from>
    <xdr:to>
      <xdr:col>0</xdr:col>
      <xdr:colOff>1651000</xdr:colOff>
      <xdr:row>3</xdr:row>
      <xdr:rowOff>175530</xdr:rowOff>
    </xdr:to>
    <xdr:pic>
      <xdr:nvPicPr>
        <xdr:cNvPr id="8" name="Imagen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0" y="340297"/>
          <a:ext cx="1651000" cy="724233"/>
        </a:xfrm>
        <a:prstGeom prst="rect">
          <a:avLst/>
        </a:prstGeom>
      </xdr:spPr>
    </xdr:pic>
    <xdr:clientData/>
  </xdr:twoCellAnchor>
  <xdr:twoCellAnchor editAs="oneCell">
    <xdr:from>
      <xdr:col>5</xdr:col>
      <xdr:colOff>296333</xdr:colOff>
      <xdr:row>1</xdr:row>
      <xdr:rowOff>190501</xdr:rowOff>
    </xdr:from>
    <xdr:to>
      <xdr:col>6</xdr:col>
      <xdr:colOff>865962</xdr:colOff>
      <xdr:row>3</xdr:row>
      <xdr:rowOff>158750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CF945146-E302-4450-B136-E3805A869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5083" y="465668"/>
          <a:ext cx="1448046" cy="5820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390525</xdr:colOff>
      <xdr:row>2</xdr:row>
      <xdr:rowOff>36137</xdr:rowOff>
    </xdr:from>
    <xdr:ext cx="1314450" cy="268663"/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896100" y="502862"/>
          <a:ext cx="1314450" cy="268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</a:t>
          </a:r>
          <a:r>
            <a:rPr lang="es-MX" sz="1100" baseline="0">
              <a:latin typeface="Encode Sans" pitchFamily="2" charset="0"/>
              <a:cs typeface="DIN Pro Regular" panose="020B0504020101020102" pitchFamily="34" charset="0"/>
            </a:rPr>
            <a:t> DEL ENTE</a:t>
          </a:r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1</xdr:row>
      <xdr:rowOff>65130</xdr:rowOff>
    </xdr:from>
    <xdr:to>
      <xdr:col>0</xdr:col>
      <xdr:colOff>1651000</xdr:colOff>
      <xdr:row>3</xdr:row>
      <xdr:rowOff>175530</xdr:rowOff>
    </xdr:to>
    <xdr:pic>
      <xdr:nvPicPr>
        <xdr:cNvPr id="6" name="Imagen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0" y="341355"/>
          <a:ext cx="1651000" cy="491400"/>
        </a:xfrm>
        <a:prstGeom prst="rect">
          <a:avLst/>
        </a:prstGeom>
      </xdr:spPr>
    </xdr:pic>
    <xdr:clientData/>
  </xdr:twoCellAnchor>
  <xdr:twoCellAnchor editAs="oneCell">
    <xdr:from>
      <xdr:col>5</xdr:col>
      <xdr:colOff>296333</xdr:colOff>
      <xdr:row>1</xdr:row>
      <xdr:rowOff>190501</xdr:rowOff>
    </xdr:from>
    <xdr:to>
      <xdr:col>6</xdr:col>
      <xdr:colOff>865962</xdr:colOff>
      <xdr:row>3</xdr:row>
      <xdr:rowOff>158750</xdr:rowOff>
    </xdr:to>
    <xdr:pic>
      <xdr:nvPicPr>
        <xdr:cNvPr id="7" name="Imagen 2">
          <a:extLst>
            <a:ext uri="{FF2B5EF4-FFF2-40B4-BE49-F238E27FC236}">
              <a16:creationId xmlns="" xmlns:a16="http://schemas.microsoft.com/office/drawing/2014/main" id="{CF945146-E302-4450-B136-E3805A869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1908" y="466726"/>
          <a:ext cx="1445929" cy="349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zoomScale="90" zoomScaleNormal="90" workbookViewId="0">
      <selection activeCell="M23" sqref="M23"/>
    </sheetView>
  </sheetViews>
  <sheetFormatPr baseColWidth="10" defaultRowHeight="15" x14ac:dyDescent="0.25"/>
  <cols>
    <col min="1" max="1" width="41.28515625" customWidth="1"/>
    <col min="2" max="2" width="13.28515625" customWidth="1"/>
    <col min="3" max="3" width="16.5703125" bestFit="1" customWidth="1"/>
    <col min="4" max="4" width="13.140625" customWidth="1"/>
    <col min="5" max="5" width="13.28515625" customWidth="1"/>
    <col min="6" max="6" width="13.140625" customWidth="1"/>
    <col min="7" max="7" width="14.5703125" bestFit="1" customWidth="1"/>
    <col min="8" max="8" width="1.42578125" customWidth="1"/>
  </cols>
  <sheetData>
    <row r="1" spans="1:7" ht="21.75" customHeight="1" x14ac:dyDescent="0.25">
      <c r="A1" s="30" t="s">
        <v>17</v>
      </c>
      <c r="B1" s="30"/>
      <c r="C1" s="30"/>
      <c r="D1" s="30"/>
      <c r="E1" s="30"/>
      <c r="F1" s="30"/>
      <c r="G1" s="30"/>
    </row>
    <row r="2" spans="1:7" s="1" customFormat="1" ht="24" x14ac:dyDescent="0.25">
      <c r="A2" s="30" t="s">
        <v>15</v>
      </c>
      <c r="B2" s="30"/>
      <c r="C2" s="30"/>
      <c r="D2" s="30"/>
      <c r="E2" s="30"/>
      <c r="F2" s="30"/>
      <c r="G2" s="30"/>
    </row>
    <row r="3" spans="1:7" s="1" customFormat="1" ht="24" x14ac:dyDescent="0.25">
      <c r="A3" s="23" t="s">
        <v>7</v>
      </c>
      <c r="B3" s="23"/>
      <c r="C3" s="23"/>
      <c r="D3" s="23"/>
      <c r="E3" s="23"/>
      <c r="F3" s="23"/>
      <c r="G3" s="23"/>
    </row>
    <row r="4" spans="1:7" s="1" customFormat="1" ht="24" x14ac:dyDescent="0.25">
      <c r="A4" s="23" t="s">
        <v>10</v>
      </c>
      <c r="B4" s="23"/>
      <c r="C4" s="23"/>
      <c r="D4" s="23"/>
      <c r="E4" s="23"/>
      <c r="F4" s="23"/>
      <c r="G4" s="23"/>
    </row>
    <row r="5" spans="1:7" s="1" customFormat="1" ht="24" x14ac:dyDescent="0.25">
      <c r="A5" s="23" t="s">
        <v>16</v>
      </c>
      <c r="B5" s="23"/>
      <c r="C5" s="23"/>
      <c r="D5" s="23"/>
      <c r="E5" s="23"/>
      <c r="F5" s="23"/>
      <c r="G5" s="23"/>
    </row>
    <row r="6" spans="1:7" s="1" customFormat="1" ht="17.25" customHeight="1" x14ac:dyDescent="0.25">
      <c r="A6" s="23" t="s">
        <v>14</v>
      </c>
      <c r="B6" s="23"/>
      <c r="C6" s="23"/>
      <c r="D6" s="23"/>
      <c r="E6" s="23"/>
      <c r="F6" s="23"/>
      <c r="G6" s="23"/>
    </row>
    <row r="7" spans="1:7" x14ac:dyDescent="0.25">
      <c r="A7" s="24" t="s">
        <v>2</v>
      </c>
      <c r="B7" s="27" t="s">
        <v>8</v>
      </c>
      <c r="C7" s="28"/>
      <c r="D7" s="28"/>
      <c r="E7" s="28"/>
      <c r="F7" s="29"/>
      <c r="G7" s="24" t="s">
        <v>9</v>
      </c>
    </row>
    <row r="8" spans="1:7" x14ac:dyDescent="0.25">
      <c r="A8" s="25"/>
      <c r="B8" s="24" t="s">
        <v>3</v>
      </c>
      <c r="C8" s="19" t="s">
        <v>4</v>
      </c>
      <c r="D8" s="24" t="s">
        <v>6</v>
      </c>
      <c r="E8" s="24" t="s">
        <v>0</v>
      </c>
      <c r="F8" s="24" t="s">
        <v>1</v>
      </c>
      <c r="G8" s="25"/>
    </row>
    <row r="9" spans="1:7" x14ac:dyDescent="0.25">
      <c r="A9" s="26"/>
      <c r="B9" s="26"/>
      <c r="C9" s="20" t="s">
        <v>5</v>
      </c>
      <c r="D9" s="26"/>
      <c r="E9" s="26"/>
      <c r="F9" s="26"/>
      <c r="G9" s="26"/>
    </row>
    <row r="10" spans="1:7" x14ac:dyDescent="0.25">
      <c r="A10" s="8" t="s">
        <v>11</v>
      </c>
      <c r="B10" s="9">
        <f t="shared" ref="B10:G10" si="0">SUM(B11:B18)</f>
        <v>278489397</v>
      </c>
      <c r="C10" s="9">
        <f t="shared" si="0"/>
        <v>0</v>
      </c>
      <c r="D10" s="9">
        <f t="shared" si="0"/>
        <v>278489397</v>
      </c>
      <c r="E10" s="9">
        <f t="shared" si="0"/>
        <v>125579454</v>
      </c>
      <c r="F10" s="9">
        <f t="shared" si="0"/>
        <v>105980811</v>
      </c>
      <c r="G10" s="9">
        <f t="shared" si="0"/>
        <v>152909943</v>
      </c>
    </row>
    <row r="11" spans="1:7" ht="20.25" customHeight="1" x14ac:dyDescent="0.25">
      <c r="A11" s="10" t="s">
        <v>18</v>
      </c>
      <c r="B11" s="11">
        <v>25893618</v>
      </c>
      <c r="C11" s="11">
        <v>-405000</v>
      </c>
      <c r="D11" s="12">
        <f>B11+C11</f>
        <v>25488618</v>
      </c>
      <c r="E11" s="11">
        <v>6722535</v>
      </c>
      <c r="F11" s="11">
        <v>6000312</v>
      </c>
      <c r="G11" s="12">
        <f>D11-E11</f>
        <v>18766083</v>
      </c>
    </row>
    <row r="12" spans="1:7" ht="19.5" customHeight="1" x14ac:dyDescent="0.25">
      <c r="A12" s="10" t="s">
        <v>19</v>
      </c>
      <c r="B12" s="11">
        <v>27872201</v>
      </c>
      <c r="C12" s="11">
        <v>-1136000</v>
      </c>
      <c r="D12" s="12">
        <f t="shared" ref="D12:D18" si="1">B12+C12</f>
        <v>26736201</v>
      </c>
      <c r="E12" s="11">
        <v>10107204</v>
      </c>
      <c r="F12" s="11">
        <v>9326266</v>
      </c>
      <c r="G12" s="12">
        <f t="shared" ref="G12:G18" si="2">D12-E12</f>
        <v>16628997</v>
      </c>
    </row>
    <row r="13" spans="1:7" ht="18" customHeight="1" x14ac:dyDescent="0.25">
      <c r="A13" s="10" t="s">
        <v>20</v>
      </c>
      <c r="B13" s="11">
        <v>189934320</v>
      </c>
      <c r="C13" s="11">
        <v>-3372000</v>
      </c>
      <c r="D13" s="12">
        <f t="shared" si="1"/>
        <v>186562320</v>
      </c>
      <c r="E13" s="11">
        <v>65308453</v>
      </c>
      <c r="F13" s="11">
        <v>51877656</v>
      </c>
      <c r="G13" s="12">
        <f t="shared" si="2"/>
        <v>121253867</v>
      </c>
    </row>
    <row r="14" spans="1:7" ht="19.5" customHeight="1" x14ac:dyDescent="0.25">
      <c r="A14" s="10" t="s">
        <v>21</v>
      </c>
      <c r="B14" s="11">
        <v>27919898</v>
      </c>
      <c r="C14" s="11">
        <v>4419000</v>
      </c>
      <c r="D14" s="12">
        <f t="shared" si="1"/>
        <v>32338898</v>
      </c>
      <c r="E14" s="11">
        <v>36431067</v>
      </c>
      <c r="F14" s="11">
        <v>31813047</v>
      </c>
      <c r="G14" s="12">
        <f t="shared" si="2"/>
        <v>-4092169</v>
      </c>
    </row>
    <row r="15" spans="1:7" ht="16.5" customHeight="1" x14ac:dyDescent="0.25">
      <c r="A15" s="10" t="s">
        <v>22</v>
      </c>
      <c r="B15" s="11">
        <v>6869360</v>
      </c>
      <c r="C15" s="11">
        <v>494000</v>
      </c>
      <c r="D15" s="12">
        <f t="shared" si="1"/>
        <v>7363360</v>
      </c>
      <c r="E15" s="11">
        <v>7010195</v>
      </c>
      <c r="F15" s="11">
        <v>6963530</v>
      </c>
      <c r="G15" s="12">
        <f t="shared" si="2"/>
        <v>353165</v>
      </c>
    </row>
    <row r="16" spans="1:7" ht="17.25" customHeight="1" x14ac:dyDescent="0.25">
      <c r="A16" s="10"/>
      <c r="B16" s="11">
        <v>0</v>
      </c>
      <c r="C16" s="11">
        <v>0</v>
      </c>
      <c r="D16" s="12">
        <f t="shared" si="1"/>
        <v>0</v>
      </c>
      <c r="E16" s="11">
        <v>0</v>
      </c>
      <c r="F16" s="11">
        <v>0</v>
      </c>
      <c r="G16" s="12">
        <f t="shared" si="2"/>
        <v>0</v>
      </c>
    </row>
    <row r="17" spans="1:7" ht="18.75" customHeight="1" x14ac:dyDescent="0.25">
      <c r="A17" s="10"/>
      <c r="B17" s="11">
        <v>0</v>
      </c>
      <c r="C17" s="11">
        <v>0</v>
      </c>
      <c r="D17" s="12">
        <f t="shared" si="1"/>
        <v>0</v>
      </c>
      <c r="E17" s="11">
        <v>0</v>
      </c>
      <c r="F17" s="11">
        <v>0</v>
      </c>
      <c r="G17" s="12">
        <f t="shared" si="2"/>
        <v>0</v>
      </c>
    </row>
    <row r="18" spans="1:7" ht="16.5" customHeight="1" x14ac:dyDescent="0.25">
      <c r="A18" s="10"/>
      <c r="B18" s="11">
        <v>0</v>
      </c>
      <c r="C18" s="11">
        <v>0</v>
      </c>
      <c r="D18" s="12">
        <f t="shared" si="1"/>
        <v>0</v>
      </c>
      <c r="E18" s="11">
        <v>0</v>
      </c>
      <c r="F18" s="11">
        <v>0</v>
      </c>
      <c r="G18" s="12">
        <f t="shared" si="2"/>
        <v>0</v>
      </c>
    </row>
    <row r="19" spans="1:7" x14ac:dyDescent="0.25">
      <c r="A19" s="10"/>
      <c r="B19" s="12"/>
      <c r="C19" s="12"/>
      <c r="D19" s="12"/>
      <c r="E19" s="12"/>
      <c r="F19" s="12"/>
      <c r="G19" s="12"/>
    </row>
    <row r="20" spans="1:7" x14ac:dyDescent="0.25">
      <c r="A20" s="13" t="s">
        <v>13</v>
      </c>
      <c r="B20" s="14">
        <f t="shared" ref="B20:G20" si="3">SUM(B21:B28)</f>
        <v>0</v>
      </c>
      <c r="C20" s="14">
        <f t="shared" si="3"/>
        <v>0</v>
      </c>
      <c r="D20" s="14">
        <f t="shared" si="3"/>
        <v>0</v>
      </c>
      <c r="E20" s="14">
        <f t="shared" si="3"/>
        <v>0</v>
      </c>
      <c r="F20" s="14">
        <f t="shared" si="3"/>
        <v>0</v>
      </c>
      <c r="G20" s="14">
        <f t="shared" si="3"/>
        <v>0</v>
      </c>
    </row>
    <row r="21" spans="1:7" ht="18.75" customHeight="1" x14ac:dyDescent="0.25">
      <c r="A21" s="10" t="s">
        <v>18</v>
      </c>
      <c r="B21" s="11">
        <v>0</v>
      </c>
      <c r="C21" s="11">
        <v>0</v>
      </c>
      <c r="D21" s="12">
        <f>B21+C21</f>
        <v>0</v>
      </c>
      <c r="E21" s="11">
        <v>0</v>
      </c>
      <c r="F21" s="11">
        <v>0</v>
      </c>
      <c r="G21" s="12">
        <f>D21-E21</f>
        <v>0</v>
      </c>
    </row>
    <row r="22" spans="1:7" ht="18.75" customHeight="1" x14ac:dyDescent="0.25">
      <c r="A22" s="10" t="s">
        <v>19</v>
      </c>
      <c r="B22" s="11">
        <v>0</v>
      </c>
      <c r="C22" s="11">
        <v>0</v>
      </c>
      <c r="D22" s="12">
        <f t="shared" ref="D22:D28" si="4">B22+C22</f>
        <v>0</v>
      </c>
      <c r="E22" s="11">
        <v>0</v>
      </c>
      <c r="F22" s="11">
        <v>0</v>
      </c>
      <c r="G22" s="12">
        <f t="shared" ref="G22:G28" si="5">D22-E22</f>
        <v>0</v>
      </c>
    </row>
    <row r="23" spans="1:7" ht="20.25" customHeight="1" x14ac:dyDescent="0.25">
      <c r="A23" s="10" t="s">
        <v>20</v>
      </c>
      <c r="B23" s="11">
        <v>0</v>
      </c>
      <c r="C23" s="11">
        <v>0</v>
      </c>
      <c r="D23" s="12">
        <f t="shared" si="4"/>
        <v>0</v>
      </c>
      <c r="E23" s="11">
        <v>0</v>
      </c>
      <c r="F23" s="11">
        <v>0</v>
      </c>
      <c r="G23" s="12">
        <f t="shared" si="5"/>
        <v>0</v>
      </c>
    </row>
    <row r="24" spans="1:7" ht="18.75" customHeight="1" x14ac:dyDescent="0.25">
      <c r="A24" s="10" t="s">
        <v>21</v>
      </c>
      <c r="B24" s="11">
        <v>0</v>
      </c>
      <c r="C24" s="11">
        <v>0</v>
      </c>
      <c r="D24" s="12">
        <f t="shared" si="4"/>
        <v>0</v>
      </c>
      <c r="E24" s="11">
        <v>0</v>
      </c>
      <c r="F24" s="11">
        <v>0</v>
      </c>
      <c r="G24" s="12">
        <f t="shared" si="5"/>
        <v>0</v>
      </c>
    </row>
    <row r="25" spans="1:7" ht="20.25" customHeight="1" x14ac:dyDescent="0.25">
      <c r="A25" s="10" t="s">
        <v>22</v>
      </c>
      <c r="B25" s="11">
        <v>0</v>
      </c>
      <c r="C25" s="11">
        <v>0</v>
      </c>
      <c r="D25" s="12">
        <f t="shared" si="4"/>
        <v>0</v>
      </c>
      <c r="E25" s="11">
        <v>0</v>
      </c>
      <c r="F25" s="11">
        <v>0</v>
      </c>
      <c r="G25" s="12">
        <f t="shared" si="5"/>
        <v>0</v>
      </c>
    </row>
    <row r="26" spans="1:7" ht="19.5" customHeight="1" x14ac:dyDescent="0.25">
      <c r="A26" s="10"/>
      <c r="B26" s="11">
        <v>0</v>
      </c>
      <c r="C26" s="11">
        <v>0</v>
      </c>
      <c r="D26" s="12">
        <f t="shared" si="4"/>
        <v>0</v>
      </c>
      <c r="E26" s="11">
        <v>0</v>
      </c>
      <c r="F26" s="11">
        <v>0</v>
      </c>
      <c r="G26" s="12">
        <f t="shared" si="5"/>
        <v>0</v>
      </c>
    </row>
    <row r="27" spans="1:7" ht="18" customHeight="1" x14ac:dyDescent="0.25">
      <c r="A27" s="10"/>
      <c r="B27" s="11">
        <v>0</v>
      </c>
      <c r="C27" s="11">
        <v>0</v>
      </c>
      <c r="D27" s="12">
        <f t="shared" si="4"/>
        <v>0</v>
      </c>
      <c r="E27" s="11">
        <v>0</v>
      </c>
      <c r="F27" s="11">
        <v>0</v>
      </c>
      <c r="G27" s="12">
        <f t="shared" si="5"/>
        <v>0</v>
      </c>
    </row>
    <row r="28" spans="1:7" ht="21" customHeight="1" x14ac:dyDescent="0.25">
      <c r="A28" s="10"/>
      <c r="B28" s="11">
        <v>0</v>
      </c>
      <c r="C28" s="11">
        <v>0</v>
      </c>
      <c r="D28" s="12">
        <f t="shared" si="4"/>
        <v>0</v>
      </c>
      <c r="E28" s="11">
        <v>0</v>
      </c>
      <c r="F28" s="11">
        <v>0</v>
      </c>
      <c r="G28" s="12">
        <f t="shared" si="5"/>
        <v>0</v>
      </c>
    </row>
    <row r="29" spans="1:7" ht="6.75" customHeight="1" x14ac:dyDescent="0.25">
      <c r="A29" s="15"/>
      <c r="B29" s="12"/>
      <c r="C29" s="12"/>
      <c r="D29" s="12"/>
      <c r="E29" s="12"/>
      <c r="F29" s="12"/>
      <c r="G29" s="12"/>
    </row>
    <row r="30" spans="1:7" ht="18" customHeight="1" x14ac:dyDescent="0.25">
      <c r="A30" s="16" t="s">
        <v>12</v>
      </c>
      <c r="B30" s="14">
        <f t="shared" ref="B30:G30" si="6">B10+B20</f>
        <v>278489397</v>
      </c>
      <c r="C30" s="14">
        <f t="shared" si="6"/>
        <v>0</v>
      </c>
      <c r="D30" s="14">
        <f t="shared" si="6"/>
        <v>278489397</v>
      </c>
      <c r="E30" s="14">
        <f t="shared" si="6"/>
        <v>125579454</v>
      </c>
      <c r="F30" s="14">
        <f t="shared" si="6"/>
        <v>105980811</v>
      </c>
      <c r="G30" s="14">
        <f t="shared" si="6"/>
        <v>152909943</v>
      </c>
    </row>
    <row r="31" spans="1:7" x14ac:dyDescent="0.25">
      <c r="A31" s="17"/>
      <c r="B31" s="18"/>
      <c r="C31" s="18"/>
      <c r="D31" s="18"/>
      <c r="E31" s="18"/>
      <c r="F31" s="18"/>
      <c r="G31" s="18"/>
    </row>
    <row r="32" spans="1:7" s="2" customFormat="1" x14ac:dyDescent="0.25">
      <c r="A32" s="6"/>
      <c r="B32" s="6"/>
      <c r="C32" s="6"/>
      <c r="D32" s="6"/>
      <c r="E32" s="6"/>
      <c r="F32" s="6"/>
      <c r="G32" s="6"/>
    </row>
    <row r="33" spans="1:7" s="2" customFormat="1" x14ac:dyDescent="0.25">
      <c r="A33" s="6"/>
      <c r="B33" s="6"/>
      <c r="C33" s="6"/>
      <c r="D33" s="6"/>
      <c r="E33" s="6"/>
      <c r="F33" s="6"/>
      <c r="G33" s="6"/>
    </row>
    <row r="34" spans="1:7" s="2" customFormat="1" x14ac:dyDescent="0.25">
      <c r="A34" s="6"/>
      <c r="B34" s="6"/>
      <c r="C34" s="6"/>
      <c r="D34" s="6"/>
      <c r="E34" s="6"/>
      <c r="F34" s="6"/>
      <c r="G34" s="6"/>
    </row>
    <row r="35" spans="1:7" s="2" customFormat="1" x14ac:dyDescent="0.25">
      <c r="A35" s="6"/>
      <c r="B35" s="6"/>
      <c r="C35" s="6"/>
      <c r="D35" s="6"/>
      <c r="E35" s="6"/>
      <c r="F35" s="6"/>
      <c r="G35" s="6"/>
    </row>
    <row r="36" spans="1:7" s="2" customFormat="1" x14ac:dyDescent="0.25">
      <c r="A36" s="6"/>
      <c r="B36" s="6"/>
      <c r="C36" s="7"/>
      <c r="D36" s="6"/>
      <c r="E36" s="6"/>
      <c r="F36" s="6"/>
      <c r="G36" s="6"/>
    </row>
    <row r="37" spans="1:7" s="2" customFormat="1" x14ac:dyDescent="0.25">
      <c r="A37" s="6"/>
      <c r="B37" s="6"/>
      <c r="C37" s="7"/>
      <c r="D37" s="6"/>
      <c r="E37" s="6"/>
      <c r="F37" s="6"/>
      <c r="G37" s="6"/>
    </row>
    <row r="38" spans="1:7" x14ac:dyDescent="0.25">
      <c r="A38" s="3"/>
      <c r="B38" s="3"/>
      <c r="C38" s="4"/>
      <c r="D38" s="3"/>
      <c r="E38" s="3"/>
      <c r="F38" s="3"/>
      <c r="G38" s="3"/>
    </row>
    <row r="39" spans="1:7" x14ac:dyDescent="0.25">
      <c r="A39" s="3"/>
      <c r="B39" s="3"/>
      <c r="C39" s="5"/>
      <c r="D39" s="3"/>
      <c r="E39" s="3"/>
      <c r="F39" s="3"/>
      <c r="G39" s="3"/>
    </row>
  </sheetData>
  <sheetProtection formatCells="0" formatColumns="0" formatRows="0" insertRows="0" deleteRows="0"/>
  <mergeCells count="13">
    <mergeCell ref="A1:G1"/>
    <mergeCell ref="A2:G2"/>
    <mergeCell ref="A3:G3"/>
    <mergeCell ref="A4:G4"/>
    <mergeCell ref="A5:G5"/>
    <mergeCell ref="A6:G6"/>
    <mergeCell ref="A7:A9"/>
    <mergeCell ref="B7:F7"/>
    <mergeCell ref="G7:G9"/>
    <mergeCell ref="B8:B9"/>
    <mergeCell ref="D8:D9"/>
    <mergeCell ref="E8:E9"/>
    <mergeCell ref="F8:F9"/>
  </mergeCells>
  <dataValidations count="1">
    <dataValidation type="whole" allowBlank="1" showInputMessage="1" showErrorMessage="1" error="Solo importes sin decimales, por favor." sqref="B10:G30">
      <formula1>-999999999999</formula1>
      <formula2>999999999999</formula2>
    </dataValidation>
  </dataValidations>
  <printOptions horizontalCentered="1" verticalCentered="1"/>
  <pageMargins left="0.19685039370078741" right="0.19685039370078741" top="0.19685039370078741" bottom="0.19685039370078741" header="0" footer="0"/>
  <pageSetup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topLeftCell="A22" zoomScale="90" zoomScaleNormal="90" workbookViewId="0">
      <selection activeCell="A34" sqref="A34:XFD44"/>
    </sheetView>
  </sheetViews>
  <sheetFormatPr baseColWidth="10" defaultRowHeight="15" x14ac:dyDescent="0.25"/>
  <cols>
    <col min="1" max="1" width="41.28515625" customWidth="1"/>
    <col min="2" max="2" width="13.28515625" customWidth="1"/>
    <col min="3" max="3" width="16.5703125" bestFit="1" customWidth="1"/>
    <col min="4" max="4" width="13.140625" customWidth="1"/>
    <col min="5" max="5" width="13.28515625" customWidth="1"/>
    <col min="6" max="6" width="13.140625" customWidth="1"/>
    <col min="7" max="7" width="14.5703125" bestFit="1" customWidth="1"/>
    <col min="8" max="8" width="1.42578125" customWidth="1"/>
  </cols>
  <sheetData>
    <row r="1" spans="1:7" ht="21.75" customHeight="1" x14ac:dyDescent="0.25">
      <c r="A1" s="30" t="s">
        <v>17</v>
      </c>
      <c r="B1" s="30"/>
      <c r="C1" s="30"/>
      <c r="D1" s="30"/>
      <c r="E1" s="30"/>
      <c r="F1" s="30"/>
      <c r="G1" s="30"/>
    </row>
    <row r="2" spans="1:7" s="1" customFormat="1" ht="24" x14ac:dyDescent="0.25">
      <c r="A2" s="30" t="s">
        <v>15</v>
      </c>
      <c r="B2" s="30"/>
      <c r="C2" s="30"/>
      <c r="D2" s="30"/>
      <c r="E2" s="30"/>
      <c r="F2" s="30"/>
      <c r="G2" s="30"/>
    </row>
    <row r="3" spans="1:7" s="1" customFormat="1" ht="24" x14ac:dyDescent="0.25">
      <c r="A3" s="23" t="s">
        <v>7</v>
      </c>
      <c r="B3" s="23"/>
      <c r="C3" s="23"/>
      <c r="D3" s="23"/>
      <c r="E3" s="23"/>
      <c r="F3" s="23"/>
      <c r="G3" s="23"/>
    </row>
    <row r="4" spans="1:7" s="1" customFormat="1" ht="24" x14ac:dyDescent="0.25">
      <c r="A4" s="23" t="s">
        <v>10</v>
      </c>
      <c r="B4" s="23"/>
      <c r="C4" s="23"/>
      <c r="D4" s="23"/>
      <c r="E4" s="23"/>
      <c r="F4" s="23"/>
      <c r="G4" s="23"/>
    </row>
    <row r="5" spans="1:7" s="1" customFormat="1" ht="24" x14ac:dyDescent="0.25">
      <c r="A5" s="23" t="s">
        <v>16</v>
      </c>
      <c r="B5" s="23"/>
      <c r="C5" s="23"/>
      <c r="D5" s="23"/>
      <c r="E5" s="23"/>
      <c r="F5" s="23"/>
      <c r="G5" s="23"/>
    </row>
    <row r="6" spans="1:7" s="1" customFormat="1" ht="17.25" customHeight="1" x14ac:dyDescent="0.25">
      <c r="A6" s="23" t="s">
        <v>14</v>
      </c>
      <c r="B6" s="23"/>
      <c r="C6" s="23"/>
      <c r="D6" s="23"/>
      <c r="E6" s="23"/>
      <c r="F6" s="23"/>
      <c r="G6" s="23"/>
    </row>
    <row r="7" spans="1:7" x14ac:dyDescent="0.25">
      <c r="A7" s="24" t="s">
        <v>2</v>
      </c>
      <c r="B7" s="27" t="s">
        <v>8</v>
      </c>
      <c r="C7" s="28"/>
      <c r="D7" s="28"/>
      <c r="E7" s="28"/>
      <c r="F7" s="29"/>
      <c r="G7" s="24" t="s">
        <v>9</v>
      </c>
    </row>
    <row r="8" spans="1:7" x14ac:dyDescent="0.25">
      <c r="A8" s="25"/>
      <c r="B8" s="24" t="s">
        <v>3</v>
      </c>
      <c r="C8" s="21" t="s">
        <v>4</v>
      </c>
      <c r="D8" s="24" t="s">
        <v>6</v>
      </c>
      <c r="E8" s="24" t="s">
        <v>0</v>
      </c>
      <c r="F8" s="24" t="s">
        <v>1</v>
      </c>
      <c r="G8" s="25"/>
    </row>
    <row r="9" spans="1:7" x14ac:dyDescent="0.25">
      <c r="A9" s="26"/>
      <c r="B9" s="26"/>
      <c r="C9" s="22" t="s">
        <v>5</v>
      </c>
      <c r="D9" s="26"/>
      <c r="E9" s="26"/>
      <c r="F9" s="26"/>
      <c r="G9" s="26"/>
    </row>
    <row r="10" spans="1:7" x14ac:dyDescent="0.25">
      <c r="A10" s="8" t="s">
        <v>11</v>
      </c>
      <c r="B10" s="9">
        <v>278489397</v>
      </c>
      <c r="C10" s="9">
        <v>0</v>
      </c>
      <c r="D10" s="9">
        <v>278489397</v>
      </c>
      <c r="E10" s="9">
        <v>125579454</v>
      </c>
      <c r="F10" s="9">
        <v>105980811</v>
      </c>
      <c r="G10" s="9">
        <v>152909943</v>
      </c>
    </row>
    <row r="11" spans="1:7" ht="20.25" customHeight="1" x14ac:dyDescent="0.25">
      <c r="A11" s="10" t="s">
        <v>18</v>
      </c>
      <c r="B11" s="11">
        <v>25893618</v>
      </c>
      <c r="C11" s="11">
        <v>-405000</v>
      </c>
      <c r="D11" s="12">
        <v>25488618</v>
      </c>
      <c r="E11" s="11">
        <v>6722535</v>
      </c>
      <c r="F11" s="11">
        <v>6000312</v>
      </c>
      <c r="G11" s="12">
        <v>18766083</v>
      </c>
    </row>
    <row r="12" spans="1:7" ht="19.5" customHeight="1" x14ac:dyDescent="0.25">
      <c r="A12" s="10" t="s">
        <v>19</v>
      </c>
      <c r="B12" s="11">
        <v>27872201</v>
      </c>
      <c r="C12" s="11">
        <v>-1136000</v>
      </c>
      <c r="D12" s="12">
        <v>26736201</v>
      </c>
      <c r="E12" s="11">
        <v>10107204</v>
      </c>
      <c r="F12" s="11">
        <v>9326266</v>
      </c>
      <c r="G12" s="12">
        <v>16628997</v>
      </c>
    </row>
    <row r="13" spans="1:7" ht="18" customHeight="1" x14ac:dyDescent="0.25">
      <c r="A13" s="10" t="s">
        <v>20</v>
      </c>
      <c r="B13" s="11">
        <v>189934320</v>
      </c>
      <c r="C13" s="11">
        <v>-3372000</v>
      </c>
      <c r="D13" s="12">
        <v>186562320</v>
      </c>
      <c r="E13" s="11">
        <v>65308453</v>
      </c>
      <c r="F13" s="11">
        <v>51877656</v>
      </c>
      <c r="G13" s="12">
        <v>121253867</v>
      </c>
    </row>
    <row r="14" spans="1:7" ht="19.5" customHeight="1" x14ac:dyDescent="0.25">
      <c r="A14" s="10" t="s">
        <v>21</v>
      </c>
      <c r="B14" s="11">
        <v>27919898</v>
      </c>
      <c r="C14" s="11">
        <v>4419000</v>
      </c>
      <c r="D14" s="12">
        <v>32338898</v>
      </c>
      <c r="E14" s="11">
        <v>36431067</v>
      </c>
      <c r="F14" s="11">
        <v>31813047</v>
      </c>
      <c r="G14" s="12">
        <v>-4092169</v>
      </c>
    </row>
    <row r="15" spans="1:7" ht="16.5" customHeight="1" x14ac:dyDescent="0.25">
      <c r="A15" s="10" t="s">
        <v>22</v>
      </c>
      <c r="B15" s="11">
        <v>6869360</v>
      </c>
      <c r="C15" s="11">
        <v>494000</v>
      </c>
      <c r="D15" s="12">
        <v>7363360</v>
      </c>
      <c r="E15" s="11">
        <v>7010195</v>
      </c>
      <c r="F15" s="11">
        <v>6963530</v>
      </c>
      <c r="G15" s="12">
        <v>353165</v>
      </c>
    </row>
    <row r="16" spans="1:7" ht="17.25" customHeight="1" x14ac:dyDescent="0.25">
      <c r="A16" s="10"/>
      <c r="B16" s="11">
        <v>0</v>
      </c>
      <c r="C16" s="11">
        <v>0</v>
      </c>
      <c r="D16" s="12">
        <v>0</v>
      </c>
      <c r="E16" s="11">
        <v>0</v>
      </c>
      <c r="F16" s="11">
        <v>0</v>
      </c>
      <c r="G16" s="12">
        <v>0</v>
      </c>
    </row>
    <row r="17" spans="1:7" ht="18.75" customHeight="1" x14ac:dyDescent="0.25">
      <c r="A17" s="10"/>
      <c r="B17" s="11">
        <v>0</v>
      </c>
      <c r="C17" s="11">
        <v>0</v>
      </c>
      <c r="D17" s="12">
        <v>0</v>
      </c>
      <c r="E17" s="11">
        <v>0</v>
      </c>
      <c r="F17" s="11">
        <v>0</v>
      </c>
      <c r="G17" s="12">
        <v>0</v>
      </c>
    </row>
    <row r="18" spans="1:7" ht="16.5" customHeight="1" x14ac:dyDescent="0.25">
      <c r="A18" s="10"/>
      <c r="B18" s="11">
        <v>0</v>
      </c>
      <c r="C18" s="11">
        <v>0</v>
      </c>
      <c r="D18" s="12">
        <v>0</v>
      </c>
      <c r="E18" s="11">
        <v>0</v>
      </c>
      <c r="F18" s="11">
        <v>0</v>
      </c>
      <c r="G18" s="12">
        <v>0</v>
      </c>
    </row>
    <row r="19" spans="1:7" x14ac:dyDescent="0.25">
      <c r="A19" s="10"/>
      <c r="B19" s="12"/>
      <c r="C19" s="12"/>
      <c r="D19" s="12"/>
      <c r="E19" s="12"/>
      <c r="F19" s="12"/>
      <c r="G19" s="12"/>
    </row>
    <row r="20" spans="1:7" x14ac:dyDescent="0.25">
      <c r="A20" s="13" t="s">
        <v>13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ht="18.75" customHeight="1" x14ac:dyDescent="0.25">
      <c r="A21" s="10" t="s">
        <v>18</v>
      </c>
      <c r="B21" s="11">
        <v>0</v>
      </c>
      <c r="C21" s="11">
        <v>0</v>
      </c>
      <c r="D21" s="12">
        <v>0</v>
      </c>
      <c r="E21" s="11">
        <v>0</v>
      </c>
      <c r="F21" s="11">
        <v>0</v>
      </c>
      <c r="G21" s="12">
        <v>0</v>
      </c>
    </row>
    <row r="22" spans="1:7" ht="18.75" customHeight="1" x14ac:dyDescent="0.25">
      <c r="A22" s="10" t="s">
        <v>19</v>
      </c>
      <c r="B22" s="11">
        <v>0</v>
      </c>
      <c r="C22" s="11">
        <v>0</v>
      </c>
      <c r="D22" s="12">
        <v>0</v>
      </c>
      <c r="E22" s="11">
        <v>0</v>
      </c>
      <c r="F22" s="11">
        <v>0</v>
      </c>
      <c r="G22" s="12">
        <v>0</v>
      </c>
    </row>
    <row r="23" spans="1:7" ht="20.25" customHeight="1" x14ac:dyDescent="0.25">
      <c r="A23" s="10" t="s">
        <v>20</v>
      </c>
      <c r="B23" s="11">
        <v>0</v>
      </c>
      <c r="C23" s="11">
        <v>0</v>
      </c>
      <c r="D23" s="12">
        <v>0</v>
      </c>
      <c r="E23" s="11">
        <v>0</v>
      </c>
      <c r="F23" s="11">
        <v>0</v>
      </c>
      <c r="G23" s="12">
        <v>0</v>
      </c>
    </row>
    <row r="24" spans="1:7" ht="18.75" customHeight="1" x14ac:dyDescent="0.25">
      <c r="A24" s="10" t="s">
        <v>21</v>
      </c>
      <c r="B24" s="11">
        <v>0</v>
      </c>
      <c r="C24" s="11">
        <v>0</v>
      </c>
      <c r="D24" s="12">
        <v>0</v>
      </c>
      <c r="E24" s="11">
        <v>0</v>
      </c>
      <c r="F24" s="11">
        <v>0</v>
      </c>
      <c r="G24" s="12">
        <v>0</v>
      </c>
    </row>
    <row r="25" spans="1:7" ht="20.25" customHeight="1" x14ac:dyDescent="0.25">
      <c r="A25" s="10" t="s">
        <v>22</v>
      </c>
      <c r="B25" s="11">
        <v>0</v>
      </c>
      <c r="C25" s="11">
        <v>0</v>
      </c>
      <c r="D25" s="12">
        <v>0</v>
      </c>
      <c r="E25" s="11">
        <v>0</v>
      </c>
      <c r="F25" s="11">
        <v>0</v>
      </c>
      <c r="G25" s="12">
        <v>0</v>
      </c>
    </row>
    <row r="26" spans="1:7" ht="19.5" customHeight="1" x14ac:dyDescent="0.25">
      <c r="A26" s="10"/>
      <c r="B26" s="11">
        <v>0</v>
      </c>
      <c r="C26" s="11">
        <v>0</v>
      </c>
      <c r="D26" s="12">
        <v>0</v>
      </c>
      <c r="E26" s="11">
        <v>0</v>
      </c>
      <c r="F26" s="11">
        <v>0</v>
      </c>
      <c r="G26" s="12">
        <v>0</v>
      </c>
    </row>
    <row r="27" spans="1:7" ht="18" customHeight="1" x14ac:dyDescent="0.25">
      <c r="A27" s="10"/>
      <c r="B27" s="11">
        <v>0</v>
      </c>
      <c r="C27" s="11">
        <v>0</v>
      </c>
      <c r="D27" s="12">
        <v>0</v>
      </c>
      <c r="E27" s="11">
        <v>0</v>
      </c>
      <c r="F27" s="11">
        <v>0</v>
      </c>
      <c r="G27" s="12">
        <v>0</v>
      </c>
    </row>
    <row r="28" spans="1:7" ht="21" customHeight="1" x14ac:dyDescent="0.25">
      <c r="A28" s="10"/>
      <c r="B28" s="11">
        <v>0</v>
      </c>
      <c r="C28" s="11">
        <v>0</v>
      </c>
      <c r="D28" s="12">
        <v>0</v>
      </c>
      <c r="E28" s="11">
        <v>0</v>
      </c>
      <c r="F28" s="11">
        <v>0</v>
      </c>
      <c r="G28" s="12">
        <v>0</v>
      </c>
    </row>
    <row r="29" spans="1:7" ht="6.75" customHeight="1" x14ac:dyDescent="0.25">
      <c r="A29" s="15"/>
      <c r="B29" s="12"/>
      <c r="C29" s="12"/>
      <c r="D29" s="12"/>
      <c r="E29" s="12"/>
      <c r="F29" s="12"/>
      <c r="G29" s="12"/>
    </row>
    <row r="30" spans="1:7" ht="18" customHeight="1" x14ac:dyDescent="0.25">
      <c r="A30" s="16" t="s">
        <v>12</v>
      </c>
      <c r="B30" s="14">
        <v>278489397</v>
      </c>
      <c r="C30" s="14">
        <v>0</v>
      </c>
      <c r="D30" s="14">
        <v>278489397</v>
      </c>
      <c r="E30" s="14">
        <v>125579454</v>
      </c>
      <c r="F30" s="14">
        <v>105980811</v>
      </c>
      <c r="G30" s="14">
        <v>152909943</v>
      </c>
    </row>
    <row r="31" spans="1:7" x14ac:dyDescent="0.25">
      <c r="A31" s="17"/>
      <c r="B31" s="18"/>
      <c r="C31" s="18"/>
      <c r="D31" s="18"/>
      <c r="E31" s="18"/>
      <c r="F31" s="18"/>
      <c r="G31" s="18"/>
    </row>
    <row r="32" spans="1:7" s="2" customFormat="1" x14ac:dyDescent="0.25">
      <c r="A32" s="6"/>
      <c r="B32" s="6"/>
      <c r="C32" s="6"/>
      <c r="D32" s="6"/>
      <c r="E32" s="6"/>
      <c r="F32" s="6"/>
      <c r="G32" s="6"/>
    </row>
    <row r="33" spans="1:7" s="2" customFormat="1" x14ac:dyDescent="0.25">
      <c r="A33" s="6"/>
      <c r="B33" s="6"/>
      <c r="C33" s="6"/>
      <c r="D33" s="6"/>
      <c r="E33" s="6"/>
      <c r="F33" s="6"/>
      <c r="G33" s="6"/>
    </row>
  </sheetData>
  <sheetProtection formatCells="0" formatColumns="0" formatRows="0" insertRows="0" deleteRows="0"/>
  <mergeCells count="13">
    <mergeCell ref="A6:G6"/>
    <mergeCell ref="A1:G1"/>
    <mergeCell ref="A2:G2"/>
    <mergeCell ref="A3:G3"/>
    <mergeCell ref="A4:G4"/>
    <mergeCell ref="A5:G5"/>
    <mergeCell ref="A7:A9"/>
    <mergeCell ref="B7:F7"/>
    <mergeCell ref="G7:G9"/>
    <mergeCell ref="B8:B9"/>
    <mergeCell ref="D8:D9"/>
    <mergeCell ref="E8:E9"/>
    <mergeCell ref="F8:F9"/>
  </mergeCells>
  <dataValidations count="1">
    <dataValidation type="whole" allowBlank="1" showInputMessage="1" showErrorMessage="1" error="Solo importes sin decimales, por favor." sqref="B10:G30">
      <formula1>-999999999999</formula1>
      <formula2>999999999999</formula2>
    </dataValidation>
  </dataValidations>
  <printOptions horizontalCentered="1" verticalCentered="1"/>
  <pageMargins left="0.19685039370078741" right="0.19685039370078741" top="0.19685039370078741" bottom="0.19685039370078741" header="0" footer="0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Analítico Egresos CA Detallado</vt:lpstr>
      <vt:lpstr>Analítico Egresos CA Detall (2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Eunice Evangelina Barrera Flores </cp:lastModifiedBy>
  <cp:lastPrinted>2024-02-27T15:56:48Z</cp:lastPrinted>
  <dcterms:created xsi:type="dcterms:W3CDTF">2016-10-11T15:43:08Z</dcterms:created>
  <dcterms:modified xsi:type="dcterms:W3CDTF">2024-04-02T17:04:26Z</dcterms:modified>
</cp:coreProperties>
</file>