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63"/>
  </bookViews>
  <sheets>
    <sheet name="Analítico de Ingresos Detallado" sheetId="6" r:id="rId1"/>
  </sheets>
  <definedNames>
    <definedName name="_xlnm.Print_Area" localSheetId="0">'Analítico de Ingresos Detallado'!$A$47:$J$89</definedName>
  </definedNames>
  <calcPr calcId="152511"/>
</workbook>
</file>

<file path=xl/calcChain.xml><?xml version="1.0" encoding="utf-8"?>
<calcChain xmlns="http://schemas.openxmlformats.org/spreadsheetml/2006/main">
  <c r="J69" i="6" l="1"/>
  <c r="G69" i="6" l="1"/>
  <c r="A47" i="6" l="1"/>
  <c r="E85" i="6" l="1"/>
  <c r="G75" i="6" l="1"/>
  <c r="I79" i="6" l="1"/>
  <c r="H79" i="6"/>
  <c r="F79" i="6"/>
  <c r="E79" i="6"/>
  <c r="I85" i="6"/>
  <c r="H85" i="6"/>
  <c r="F85" i="6"/>
  <c r="G68" i="6" l="1"/>
  <c r="G10" i="6" l="1"/>
  <c r="G11" i="6"/>
  <c r="G12" i="6"/>
  <c r="G13" i="6"/>
  <c r="G14" i="6"/>
  <c r="G15" i="6"/>
  <c r="G16" i="6"/>
  <c r="G28" i="6"/>
  <c r="G27" i="6"/>
  <c r="G26" i="6"/>
  <c r="G25" i="6"/>
  <c r="G24" i="6"/>
  <c r="J57" i="6" l="1"/>
  <c r="G84" i="6"/>
  <c r="G83" i="6"/>
  <c r="G80" i="6"/>
  <c r="G79" i="6" s="1"/>
  <c r="G73" i="6"/>
  <c r="G72" i="6"/>
  <c r="G71" i="6"/>
  <c r="G67" i="6"/>
  <c r="G66" i="6"/>
  <c r="G64" i="6"/>
  <c r="G63" i="6"/>
  <c r="G62" i="6"/>
  <c r="G61" i="6"/>
  <c r="G60" i="6"/>
  <c r="G59" i="6"/>
  <c r="G58" i="6"/>
  <c r="G57" i="6"/>
  <c r="E70" i="6"/>
  <c r="G35" i="6"/>
  <c r="G40" i="6"/>
  <c r="G39" i="6"/>
  <c r="G37" i="6"/>
  <c r="G34" i="6"/>
  <c r="G31" i="6"/>
  <c r="G32" i="6"/>
  <c r="G33" i="6"/>
  <c r="G30" i="6"/>
  <c r="G19" i="6"/>
  <c r="G20" i="6"/>
  <c r="G21" i="6"/>
  <c r="G22" i="6"/>
  <c r="G23" i="6"/>
  <c r="G18" i="6"/>
  <c r="G85" i="6" l="1"/>
  <c r="J84" i="6"/>
  <c r="J83" i="6"/>
  <c r="J80" i="6"/>
  <c r="J79" i="6" s="1"/>
  <c r="J75" i="6"/>
  <c r="J73" i="6"/>
  <c r="J72" i="6"/>
  <c r="J71" i="6"/>
  <c r="J68" i="6"/>
  <c r="J67" i="6"/>
  <c r="J66" i="6"/>
  <c r="J64" i="6"/>
  <c r="J63" i="6"/>
  <c r="J62" i="6"/>
  <c r="J61" i="6"/>
  <c r="J60" i="6"/>
  <c r="J59" i="6"/>
  <c r="J58" i="6"/>
  <c r="J40" i="6"/>
  <c r="J39" i="6"/>
  <c r="J37" i="6"/>
  <c r="J35" i="6"/>
  <c r="J34" i="6"/>
  <c r="J31" i="6"/>
  <c r="J32" i="6"/>
  <c r="J33" i="6"/>
  <c r="J30" i="6"/>
  <c r="J26" i="6"/>
  <c r="J27" i="6"/>
  <c r="J28" i="6"/>
  <c r="J25" i="6"/>
  <c r="J24" i="6"/>
  <c r="J19" i="6"/>
  <c r="J20" i="6"/>
  <c r="J21" i="6"/>
  <c r="J22" i="6"/>
  <c r="J23" i="6"/>
  <c r="J18" i="6"/>
  <c r="J11" i="6"/>
  <c r="J12" i="6"/>
  <c r="J13" i="6"/>
  <c r="J14" i="6"/>
  <c r="J15" i="6"/>
  <c r="J16" i="6"/>
  <c r="J10" i="6"/>
  <c r="J85" i="6" l="1"/>
  <c r="E56" i="6"/>
  <c r="F56" i="6"/>
  <c r="G56" i="6"/>
  <c r="H56" i="6"/>
  <c r="I56" i="6"/>
  <c r="J56" i="6"/>
  <c r="J70" i="6"/>
  <c r="I70" i="6"/>
  <c r="H70" i="6"/>
  <c r="G70" i="6"/>
  <c r="F70" i="6"/>
  <c r="J65" i="6"/>
  <c r="I65" i="6"/>
  <c r="H65" i="6"/>
  <c r="G65" i="6"/>
  <c r="F65" i="6"/>
  <c r="E65" i="6"/>
  <c r="J38" i="6"/>
  <c r="I38" i="6"/>
  <c r="H38" i="6"/>
  <c r="G38" i="6"/>
  <c r="F38" i="6"/>
  <c r="E38" i="6"/>
  <c r="J36" i="6"/>
  <c r="I36" i="6"/>
  <c r="H36" i="6"/>
  <c r="G36" i="6"/>
  <c r="F36" i="6"/>
  <c r="E36" i="6"/>
  <c r="J29" i="6"/>
  <c r="I29" i="6"/>
  <c r="H29" i="6"/>
  <c r="G29" i="6"/>
  <c r="F29" i="6"/>
  <c r="E29" i="6"/>
  <c r="J17" i="6"/>
  <c r="I17" i="6"/>
  <c r="H17" i="6"/>
  <c r="G17" i="6"/>
  <c r="F17" i="6"/>
  <c r="E17" i="6"/>
  <c r="E77" i="6" l="1"/>
  <c r="E42" i="6"/>
  <c r="H77" i="6"/>
  <c r="J77" i="6"/>
  <c r="G77" i="6"/>
  <c r="F77" i="6"/>
  <c r="I77" i="6"/>
  <c r="G42" i="6"/>
  <c r="I42" i="6"/>
  <c r="H42" i="6"/>
  <c r="F42" i="6"/>
  <c r="J42" i="6"/>
  <c r="J44" i="6" s="1"/>
  <c r="E81" i="6" l="1"/>
  <c r="H81" i="6"/>
  <c r="G81" i="6"/>
  <c r="I81" i="6"/>
  <c r="J81" i="6"/>
  <c r="F81" i="6"/>
</calcChain>
</file>

<file path=xl/sharedStrings.xml><?xml version="1.0" encoding="utf-8"?>
<sst xmlns="http://schemas.openxmlformats.org/spreadsheetml/2006/main" count="90" uniqueCount="73">
  <si>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</si>
  <si>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</si>
  <si>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</si>
  <si>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</si>
  <si>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</si>
  <si>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</si>
  <si>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</si>
  <si>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</si>
  <si>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</si>
  <si>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</si>
  <si>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</si>
  <si>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</si>
  <si>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</si>
  <si>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</si>
  <si>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</si>
  <si>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</si>
  <si>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</si>
  <si>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</si>
  <si>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</si>
  <si>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</si>
  <si>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</si>
  <si>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</si>
  <si>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</si>
  <si>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</si>
  <si>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</si>
  <si>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</si>
  <si>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</si>
  <si>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</si>
  <si>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</si>
  <si>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</si>
  <si>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</si>
  <si>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</si>
  <si>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</si>
  <si>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</si>
  <si>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</si>
  <si>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</si>
  <si>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</si>
  <si>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</si>
  <si>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</si>
  <si>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</si>
  <si>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</si>
  <si>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</si>
  <si>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</si>
  <si>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</si>
  <si>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</si>
  <si>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</si>
  <si>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</si>
  <si>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</si>
  <si>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</si>
  <si>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</si>
  <si>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</si>
  <si>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</si>
  <si>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</si>
  <si>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</si>
  <si>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</si>
  <si>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</si>
  <si>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</si>
  <si>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</si>
  <si>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</si>
  <si>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</si>
  <si>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</si>
  <si>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</si>
  <si>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</si>
  <si>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</si>
  <si>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</si>
  <si>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</si>
  <si>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</si>
  <si>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</si>
  <si>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</si>
  <si>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</si>
  <si>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2023</t>
  </si>
  <si>
    <t>Del 01 de Enero al 31 de Diciembre del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</si>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</sst>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 applyProtection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5" fillId="2" borderId="7" xfId="0" applyNumberFormat="1" applyFont="1" applyFill="1" applyBorder="1" applyAlignment="1" applyProtection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1</xdr:row>
      <xdr:rowOff>238124</xdr:rowOff>
    </xdr:from>
    <xdr:ext cx="2152650" cy="371475"/>
    <xdr:sp macro="" textlink="">
      <xdr:nvSpPr>
        <xdr:cNvPr id="9" name="8 CuadroTexto"/>
        <xdr:cNvSpPr txBox="1"/>
      </xdr:nvSpPr>
      <xdr:spPr>
        <a:xfrm>
          <a:off x="8420100" y="514349"/>
          <a:ext cx="2152650" cy="37147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oneCellAnchor>
    <xdr:from>
      <xdr:col>8</xdr:col>
      <xdr:colOff>63501</xdr:colOff>
      <xdr:row>47</xdr:row>
      <xdr:rowOff>304799</xdr:rowOff>
    </xdr:from>
    <xdr:ext cx="1571624" cy="454025"/>
    <xdr:sp macro="" textlink="">
      <xdr:nvSpPr>
        <xdr:cNvPr id="12" name="11 CuadroTexto"/>
        <xdr:cNvSpPr txBox="1"/>
      </xdr:nvSpPr>
      <xdr:spPr>
        <a:xfrm>
          <a:off x="8712201" y="9191624"/>
          <a:ext cx="1571624" cy="454025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oneCellAnchor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zoomScaleNormal="100" workbookViewId="0">
      <selection activeCell="F86" sqref="F86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 x14ac:dyDescent="0.2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10"/>
      <c r="L1" s="4"/>
    </row>
    <row r="2" spans="1:12" s="1" customFormat="1" ht="20.25" customHeight="1" x14ac:dyDescent="0.55000000000000004">
      <c r="A2" s="5"/>
      <c r="B2" s="56" t="s">
        <v>70</v>
      </c>
      <c r="C2" s="56"/>
      <c r="D2" s="56"/>
      <c r="E2" s="56"/>
      <c r="F2" s="56"/>
      <c r="G2" s="56"/>
      <c r="H2" s="56"/>
      <c r="I2" s="56"/>
      <c r="J2" s="56"/>
      <c r="K2" s="8"/>
    </row>
    <row r="3" spans="1:12" s="1" customFormat="1" ht="21" customHeight="1" x14ac:dyDescent="0.55000000000000004">
      <c r="A3" s="5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8"/>
    </row>
    <row r="4" spans="1:12" s="1" customFormat="1" ht="18" customHeight="1" x14ac:dyDescent="0.55000000000000004">
      <c r="A4" s="5"/>
      <c r="B4" s="59" t="s">
        <v>71</v>
      </c>
      <c r="C4" s="59"/>
      <c r="D4" s="59"/>
      <c r="E4" s="59"/>
      <c r="F4" s="59"/>
      <c r="G4" s="59"/>
      <c r="H4" s="59"/>
      <c r="I4" s="59"/>
      <c r="J4" s="59"/>
      <c r="K4" s="8"/>
    </row>
    <row r="5" spans="1:12" s="1" customFormat="1" ht="18.75" customHeight="1" x14ac:dyDescent="0.55000000000000004">
      <c r="A5" s="5"/>
      <c r="B5" s="59" t="s">
        <v>69</v>
      </c>
      <c r="C5" s="59"/>
      <c r="D5" s="59"/>
      <c r="E5" s="59"/>
      <c r="F5" s="59"/>
      <c r="G5" s="59"/>
      <c r="H5" s="59"/>
      <c r="I5" s="59"/>
      <c r="J5" s="59"/>
      <c r="K5" s="8"/>
    </row>
    <row r="6" spans="1:12" ht="23.25" customHeight="1" x14ac:dyDescent="0.55000000000000004">
      <c r="A6" s="6"/>
      <c r="B6" s="60"/>
      <c r="C6" s="61"/>
      <c r="D6" s="62"/>
      <c r="E6" s="63" t="s">
        <v>3</v>
      </c>
      <c r="F6" s="64"/>
      <c r="G6" s="64"/>
      <c r="H6" s="64"/>
      <c r="I6" s="65"/>
      <c r="J6" s="66" t="s">
        <v>13</v>
      </c>
      <c r="K6" s="9"/>
    </row>
    <row r="7" spans="1:12" ht="24" x14ac:dyDescent="0.55000000000000004">
      <c r="A7" s="6"/>
      <c r="B7" s="69" t="s">
        <v>1</v>
      </c>
      <c r="C7" s="70"/>
      <c r="D7" s="71"/>
      <c r="E7" s="66" t="s">
        <v>12</v>
      </c>
      <c r="F7" s="54" t="s">
        <v>4</v>
      </c>
      <c r="G7" s="66" t="s">
        <v>6</v>
      </c>
      <c r="H7" s="66" t="s">
        <v>0</v>
      </c>
      <c r="I7" s="66" t="s">
        <v>7</v>
      </c>
      <c r="J7" s="67"/>
      <c r="K7" s="9"/>
    </row>
    <row r="8" spans="1:12" ht="21.75" customHeight="1" x14ac:dyDescent="0.55000000000000004">
      <c r="A8" s="6"/>
      <c r="B8" s="72"/>
      <c r="C8" s="73"/>
      <c r="D8" s="74"/>
      <c r="E8" s="68"/>
      <c r="F8" s="55" t="s">
        <v>5</v>
      </c>
      <c r="G8" s="68"/>
      <c r="H8" s="68"/>
      <c r="I8" s="68"/>
      <c r="J8" s="68"/>
      <c r="K8" s="9"/>
    </row>
    <row r="9" spans="1:12" ht="12" customHeight="1" x14ac:dyDescent="0.55000000000000004">
      <c r="A9" s="9"/>
      <c r="B9" s="75" t="s">
        <v>8</v>
      </c>
      <c r="C9" s="76"/>
      <c r="D9" s="58"/>
      <c r="E9" s="11"/>
      <c r="F9" s="11"/>
      <c r="G9" s="11"/>
      <c r="H9" s="11"/>
      <c r="I9" s="11"/>
      <c r="J9" s="11"/>
      <c r="K9" s="9"/>
      <c r="L9" s="6"/>
    </row>
    <row r="10" spans="1:12" ht="12" customHeight="1" x14ac:dyDescent="0.55000000000000004">
      <c r="A10" s="9"/>
      <c r="B10" s="48"/>
      <c r="C10" s="57" t="s">
        <v>31</v>
      </c>
      <c r="D10" s="58"/>
      <c r="E10" s="12">
        <v>0</v>
      </c>
      <c r="F10" s="12">
        <v>0</v>
      </c>
      <c r="G10" s="13">
        <f>E10+F10</f>
        <v>0</v>
      </c>
      <c r="H10" s="12">
        <v>0</v>
      </c>
      <c r="I10" s="12">
        <v>0</v>
      </c>
      <c r="J10" s="14">
        <f>I10-E10</f>
        <v>0</v>
      </c>
      <c r="K10" s="9"/>
      <c r="L10" s="6"/>
    </row>
    <row r="11" spans="1:12" ht="12" customHeight="1" x14ac:dyDescent="0.55000000000000004">
      <c r="A11" s="9"/>
      <c r="B11" s="48"/>
      <c r="C11" s="77" t="s">
        <v>30</v>
      </c>
      <c r="D11" s="78"/>
      <c r="E11" s="12">
        <v>0</v>
      </c>
      <c r="F11" s="12">
        <v>0</v>
      </c>
      <c r="G11" s="13">
        <f t="shared" ref="G11:G28" si="0">E11+F11</f>
        <v>0</v>
      </c>
      <c r="H11" s="12">
        <v>0</v>
      </c>
      <c r="I11" s="12">
        <v>0</v>
      </c>
      <c r="J11" s="14">
        <f t="shared" ref="J11:J28" si="1">I11-E11</f>
        <v>0</v>
      </c>
      <c r="K11" s="9"/>
      <c r="L11" s="6"/>
    </row>
    <row r="12" spans="1:12" ht="12" customHeight="1" x14ac:dyDescent="0.55000000000000004">
      <c r="A12" s="9"/>
      <c r="B12" s="48"/>
      <c r="C12" s="57" t="s">
        <v>14</v>
      </c>
      <c r="D12" s="58"/>
      <c r="E12" s="12">
        <v>0</v>
      </c>
      <c r="F12" s="12">
        <v>0</v>
      </c>
      <c r="G12" s="13">
        <f t="shared" si="0"/>
        <v>0</v>
      </c>
      <c r="H12" s="12">
        <v>0</v>
      </c>
      <c r="I12" s="12">
        <v>0</v>
      </c>
      <c r="J12" s="14">
        <f t="shared" si="1"/>
        <v>0</v>
      </c>
      <c r="K12" s="9"/>
      <c r="L12" s="6"/>
    </row>
    <row r="13" spans="1:12" ht="12" customHeight="1" x14ac:dyDescent="0.55000000000000004">
      <c r="A13" s="9"/>
      <c r="B13" s="48"/>
      <c r="C13" s="57" t="s">
        <v>15</v>
      </c>
      <c r="D13" s="58"/>
      <c r="E13" s="12">
        <v>0</v>
      </c>
      <c r="F13" s="12">
        <v>0</v>
      </c>
      <c r="G13" s="13">
        <f t="shared" si="0"/>
        <v>0</v>
      </c>
      <c r="H13" s="12">
        <v>0</v>
      </c>
      <c r="I13" s="12">
        <v>0</v>
      </c>
      <c r="J13" s="14">
        <f t="shared" si="1"/>
        <v>0</v>
      </c>
      <c r="K13" s="9"/>
      <c r="L13" s="6"/>
    </row>
    <row r="14" spans="1:12" ht="12" customHeight="1" x14ac:dyDescent="0.55000000000000004">
      <c r="A14" s="9"/>
      <c r="B14" s="48"/>
      <c r="C14" s="57" t="s">
        <v>16</v>
      </c>
      <c r="D14" s="58"/>
      <c r="E14" s="12">
        <v>0</v>
      </c>
      <c r="F14" s="12">
        <v>0</v>
      </c>
      <c r="G14" s="13">
        <f t="shared" si="0"/>
        <v>0</v>
      </c>
      <c r="H14" s="12">
        <v>0</v>
      </c>
      <c r="I14" s="12">
        <v>0</v>
      </c>
      <c r="J14" s="14">
        <f t="shared" si="1"/>
        <v>0</v>
      </c>
      <c r="K14" s="9"/>
      <c r="L14" s="6"/>
    </row>
    <row r="15" spans="1:12" ht="12" customHeight="1" x14ac:dyDescent="0.55000000000000004">
      <c r="A15" s="9"/>
      <c r="B15" s="48"/>
      <c r="C15" s="57" t="s">
        <v>17</v>
      </c>
      <c r="D15" s="58"/>
      <c r="E15" s="12">
        <v>0</v>
      </c>
      <c r="F15" s="12">
        <v>0</v>
      </c>
      <c r="G15" s="13">
        <f t="shared" si="0"/>
        <v>0</v>
      </c>
      <c r="H15" s="12">
        <v>0</v>
      </c>
      <c r="I15" s="12">
        <v>0</v>
      </c>
      <c r="J15" s="14">
        <f t="shared" si="1"/>
        <v>0</v>
      </c>
      <c r="K15" s="9"/>
      <c r="L15" s="6"/>
    </row>
    <row r="16" spans="1:12" ht="29.25" customHeight="1" x14ac:dyDescent="0.55000000000000004">
      <c r="A16" s="9"/>
      <c r="B16" s="48"/>
      <c r="C16" s="77" t="s">
        <v>52</v>
      </c>
      <c r="D16" s="78"/>
      <c r="E16" s="12">
        <v>825000</v>
      </c>
      <c r="F16" s="12">
        <v>0</v>
      </c>
      <c r="G16" s="13">
        <f t="shared" si="0"/>
        <v>825000</v>
      </c>
      <c r="H16" s="12">
        <v>783479</v>
      </c>
      <c r="I16" s="12">
        <v>783479</v>
      </c>
      <c r="J16" s="14">
        <f t="shared" si="1"/>
        <v>-41521</v>
      </c>
      <c r="K16" s="9"/>
      <c r="L16" s="6"/>
    </row>
    <row r="17" spans="1:12" ht="12" customHeight="1" x14ac:dyDescent="0.55000000000000004">
      <c r="A17" s="9"/>
      <c r="B17" s="48"/>
      <c r="C17" s="57" t="s">
        <v>18</v>
      </c>
      <c r="D17" s="58"/>
      <c r="E17" s="15">
        <f t="shared" ref="E17:J17" si="2">SUM(E18:E28)</f>
        <v>0</v>
      </c>
      <c r="F17" s="15">
        <f t="shared" si="2"/>
        <v>0</v>
      </c>
      <c r="G17" s="16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9"/>
      <c r="L17" s="6"/>
    </row>
    <row r="18" spans="1:12" ht="12" customHeight="1" x14ac:dyDescent="0.55000000000000004">
      <c r="A18" s="9"/>
      <c r="B18" s="48"/>
      <c r="C18" s="49"/>
      <c r="D18" s="50" t="s">
        <v>19</v>
      </c>
      <c r="E18" s="12">
        <v>0</v>
      </c>
      <c r="F18" s="12">
        <v>0</v>
      </c>
      <c r="G18" s="13">
        <f t="shared" si="0"/>
        <v>0</v>
      </c>
      <c r="H18" s="12">
        <v>0</v>
      </c>
      <c r="I18" s="12">
        <v>0</v>
      </c>
      <c r="J18" s="14">
        <f t="shared" si="1"/>
        <v>0</v>
      </c>
      <c r="K18" s="9"/>
      <c r="L18" s="6"/>
    </row>
    <row r="19" spans="1:12" ht="15" customHeight="1" x14ac:dyDescent="0.55000000000000004">
      <c r="A19" s="9"/>
      <c r="B19" s="48"/>
      <c r="C19" s="49"/>
      <c r="D19" s="50" t="s">
        <v>20</v>
      </c>
      <c r="E19" s="12">
        <v>0</v>
      </c>
      <c r="F19" s="12">
        <v>0</v>
      </c>
      <c r="G19" s="13">
        <f t="shared" si="0"/>
        <v>0</v>
      </c>
      <c r="H19" s="12">
        <v>0</v>
      </c>
      <c r="I19" s="12">
        <v>0</v>
      </c>
      <c r="J19" s="14">
        <f t="shared" si="1"/>
        <v>0</v>
      </c>
      <c r="K19" s="9"/>
      <c r="L19" s="6"/>
    </row>
    <row r="20" spans="1:12" ht="16.5" customHeight="1" x14ac:dyDescent="0.55000000000000004">
      <c r="A20" s="9"/>
      <c r="B20" s="48"/>
      <c r="C20" s="49"/>
      <c r="D20" s="50" t="s">
        <v>51</v>
      </c>
      <c r="E20" s="12">
        <v>0</v>
      </c>
      <c r="F20" s="12">
        <v>0</v>
      </c>
      <c r="G20" s="13">
        <f t="shared" si="0"/>
        <v>0</v>
      </c>
      <c r="H20" s="12">
        <v>0</v>
      </c>
      <c r="I20" s="12">
        <v>0</v>
      </c>
      <c r="J20" s="14">
        <f t="shared" si="1"/>
        <v>0</v>
      </c>
      <c r="K20" s="9"/>
      <c r="L20" s="6"/>
    </row>
    <row r="21" spans="1:12" ht="13.5" customHeight="1" x14ac:dyDescent="0.55000000000000004">
      <c r="A21" s="9"/>
      <c r="B21" s="48"/>
      <c r="C21" s="49"/>
      <c r="D21" s="50" t="s">
        <v>21</v>
      </c>
      <c r="E21" s="12">
        <v>0</v>
      </c>
      <c r="F21" s="12">
        <v>0</v>
      </c>
      <c r="G21" s="13">
        <f t="shared" si="0"/>
        <v>0</v>
      </c>
      <c r="H21" s="12">
        <v>0</v>
      </c>
      <c r="I21" s="12">
        <v>0</v>
      </c>
      <c r="J21" s="14">
        <f t="shared" si="1"/>
        <v>0</v>
      </c>
      <c r="K21" s="9"/>
      <c r="L21" s="6"/>
    </row>
    <row r="22" spans="1:12" ht="12" customHeight="1" x14ac:dyDescent="0.55000000000000004">
      <c r="A22" s="9"/>
      <c r="B22" s="48"/>
      <c r="C22" s="49"/>
      <c r="D22" s="50" t="s">
        <v>22</v>
      </c>
      <c r="E22" s="12">
        <v>0</v>
      </c>
      <c r="F22" s="12">
        <v>0</v>
      </c>
      <c r="G22" s="13">
        <f t="shared" si="0"/>
        <v>0</v>
      </c>
      <c r="H22" s="12">
        <v>0</v>
      </c>
      <c r="I22" s="12">
        <v>0</v>
      </c>
      <c r="J22" s="14">
        <f t="shared" si="1"/>
        <v>0</v>
      </c>
      <c r="K22" s="9"/>
      <c r="L22" s="6"/>
    </row>
    <row r="23" spans="1:12" ht="24.75" customHeight="1" x14ac:dyDescent="0.55000000000000004">
      <c r="A23" s="9"/>
      <c r="B23" s="48"/>
      <c r="C23" s="49"/>
      <c r="D23" s="50" t="s">
        <v>53</v>
      </c>
      <c r="E23" s="18">
        <v>0</v>
      </c>
      <c r="F23" s="18">
        <v>0</v>
      </c>
      <c r="G23" s="13">
        <f t="shared" si="0"/>
        <v>0</v>
      </c>
      <c r="H23" s="18">
        <v>0</v>
      </c>
      <c r="I23" s="18">
        <v>0</v>
      </c>
      <c r="J23" s="14">
        <f t="shared" si="1"/>
        <v>0</v>
      </c>
      <c r="K23" s="9"/>
      <c r="L23" s="6"/>
    </row>
    <row r="24" spans="1:12" ht="27.75" customHeight="1" x14ac:dyDescent="0.55000000000000004">
      <c r="A24" s="9"/>
      <c r="B24" s="48"/>
      <c r="C24" s="49"/>
      <c r="D24" s="50" t="s">
        <v>54</v>
      </c>
      <c r="E24" s="18">
        <v>0</v>
      </c>
      <c r="F24" s="18">
        <v>0</v>
      </c>
      <c r="G24" s="13">
        <f t="shared" si="0"/>
        <v>0</v>
      </c>
      <c r="H24" s="18">
        <v>0</v>
      </c>
      <c r="I24" s="18">
        <v>0</v>
      </c>
      <c r="J24" s="14">
        <f t="shared" si="1"/>
        <v>0</v>
      </c>
      <c r="K24" s="9"/>
      <c r="L24" s="6"/>
    </row>
    <row r="25" spans="1:12" ht="14.25" customHeight="1" x14ac:dyDescent="0.55000000000000004">
      <c r="A25" s="9"/>
      <c r="B25" s="48"/>
      <c r="C25" s="49"/>
      <c r="D25" s="50" t="s">
        <v>46</v>
      </c>
      <c r="E25" s="12">
        <v>0</v>
      </c>
      <c r="F25" s="12">
        <v>0</v>
      </c>
      <c r="G25" s="13">
        <f t="shared" si="0"/>
        <v>0</v>
      </c>
      <c r="H25" s="12">
        <v>0</v>
      </c>
      <c r="I25" s="12">
        <v>0</v>
      </c>
      <c r="J25" s="14">
        <f t="shared" si="1"/>
        <v>0</v>
      </c>
      <c r="K25" s="9"/>
      <c r="L25" s="6"/>
    </row>
    <row r="26" spans="1:12" ht="15" customHeight="1" x14ac:dyDescent="0.55000000000000004">
      <c r="A26" s="9"/>
      <c r="B26" s="48"/>
      <c r="C26" s="49"/>
      <c r="D26" s="50" t="s">
        <v>23</v>
      </c>
      <c r="E26" s="12">
        <v>0</v>
      </c>
      <c r="F26" s="12">
        <v>0</v>
      </c>
      <c r="G26" s="13">
        <f t="shared" si="0"/>
        <v>0</v>
      </c>
      <c r="H26" s="12">
        <v>0</v>
      </c>
      <c r="I26" s="12">
        <v>0</v>
      </c>
      <c r="J26" s="14">
        <f t="shared" si="1"/>
        <v>0</v>
      </c>
      <c r="K26" s="9"/>
      <c r="L26" s="6"/>
    </row>
    <row r="27" spans="1:12" ht="15" customHeight="1" x14ac:dyDescent="0.55000000000000004">
      <c r="A27" s="9"/>
      <c r="B27" s="48"/>
      <c r="C27" s="49"/>
      <c r="D27" s="50" t="s">
        <v>47</v>
      </c>
      <c r="E27" s="12">
        <v>0</v>
      </c>
      <c r="F27" s="12">
        <v>0</v>
      </c>
      <c r="G27" s="13">
        <f t="shared" si="0"/>
        <v>0</v>
      </c>
      <c r="H27" s="12">
        <v>0</v>
      </c>
      <c r="I27" s="12">
        <v>0</v>
      </c>
      <c r="J27" s="14">
        <f t="shared" si="1"/>
        <v>0</v>
      </c>
      <c r="K27" s="9"/>
      <c r="L27" s="6"/>
    </row>
    <row r="28" spans="1:12" ht="27.75" customHeight="1" x14ac:dyDescent="0.55000000000000004">
      <c r="A28" s="9"/>
      <c r="B28" s="48"/>
      <c r="C28" s="49"/>
      <c r="D28" s="50" t="s">
        <v>55</v>
      </c>
      <c r="E28" s="19">
        <v>0</v>
      </c>
      <c r="F28" s="19">
        <v>0</v>
      </c>
      <c r="G28" s="13">
        <f t="shared" si="0"/>
        <v>0</v>
      </c>
      <c r="H28" s="19">
        <v>0</v>
      </c>
      <c r="I28" s="19">
        <v>0</v>
      </c>
      <c r="J28" s="14">
        <f t="shared" si="1"/>
        <v>0</v>
      </c>
      <c r="K28" s="9"/>
      <c r="L28" s="6"/>
    </row>
    <row r="29" spans="1:12" ht="12" customHeight="1" x14ac:dyDescent="0.55000000000000004">
      <c r="A29" s="9"/>
      <c r="B29" s="48"/>
      <c r="C29" s="77" t="s">
        <v>24</v>
      </c>
      <c r="D29" s="78"/>
      <c r="E29" s="15">
        <f t="shared" ref="E29:J29" si="3">SUM(E30:E34)</f>
        <v>0</v>
      </c>
      <c r="F29" s="15">
        <f t="shared" si="3"/>
        <v>0</v>
      </c>
      <c r="G29" s="16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9"/>
      <c r="L29" s="6"/>
    </row>
    <row r="30" spans="1:12" ht="12" customHeight="1" x14ac:dyDescent="0.55000000000000004">
      <c r="A30" s="9"/>
      <c r="B30" s="48"/>
      <c r="C30" s="49"/>
      <c r="D30" s="51" t="s">
        <v>25</v>
      </c>
      <c r="E30" s="12">
        <v>0</v>
      </c>
      <c r="F30" s="12">
        <v>0</v>
      </c>
      <c r="G30" s="13">
        <f t="shared" ref="G30:G35" si="4">E30+F30</f>
        <v>0</v>
      </c>
      <c r="H30" s="12">
        <v>0</v>
      </c>
      <c r="I30" s="12">
        <v>0</v>
      </c>
      <c r="J30" s="14">
        <f t="shared" ref="J30:J40" si="5">I30-E30</f>
        <v>0</v>
      </c>
      <c r="K30" s="9"/>
      <c r="L30" s="6"/>
    </row>
    <row r="31" spans="1:12" ht="12" customHeight="1" x14ac:dyDescent="0.55000000000000004">
      <c r="A31" s="9"/>
      <c r="B31" s="48"/>
      <c r="C31" s="49"/>
      <c r="D31" s="51" t="s">
        <v>48</v>
      </c>
      <c r="E31" s="12">
        <v>0</v>
      </c>
      <c r="F31" s="12">
        <v>0</v>
      </c>
      <c r="G31" s="13">
        <f t="shared" si="4"/>
        <v>0</v>
      </c>
      <c r="H31" s="12">
        <v>0</v>
      </c>
      <c r="I31" s="12">
        <v>0</v>
      </c>
      <c r="J31" s="14">
        <f t="shared" si="5"/>
        <v>0</v>
      </c>
      <c r="K31" s="9"/>
      <c r="L31" s="6"/>
    </row>
    <row r="32" spans="1:12" ht="12" customHeight="1" x14ac:dyDescent="0.55000000000000004">
      <c r="A32" s="9"/>
      <c r="B32" s="48"/>
      <c r="C32" s="49"/>
      <c r="D32" s="51" t="s">
        <v>49</v>
      </c>
      <c r="E32" s="12">
        <v>0</v>
      </c>
      <c r="F32" s="12">
        <v>0</v>
      </c>
      <c r="G32" s="13">
        <f t="shared" si="4"/>
        <v>0</v>
      </c>
      <c r="H32" s="12">
        <v>0</v>
      </c>
      <c r="I32" s="12">
        <v>0</v>
      </c>
      <c r="J32" s="14">
        <f t="shared" si="5"/>
        <v>0</v>
      </c>
      <c r="K32" s="9"/>
      <c r="L32" s="6"/>
    </row>
    <row r="33" spans="1:12" ht="28.5" customHeight="1" x14ac:dyDescent="0.55000000000000004">
      <c r="A33" s="9"/>
      <c r="B33" s="48"/>
      <c r="C33" s="49"/>
      <c r="D33" s="50" t="s">
        <v>56</v>
      </c>
      <c r="E33" s="18">
        <v>0</v>
      </c>
      <c r="F33" s="18">
        <v>0</v>
      </c>
      <c r="G33" s="13">
        <f t="shared" si="4"/>
        <v>0</v>
      </c>
      <c r="H33" s="18">
        <v>0</v>
      </c>
      <c r="I33" s="18">
        <v>0</v>
      </c>
      <c r="J33" s="14">
        <f t="shared" si="5"/>
        <v>0</v>
      </c>
      <c r="K33" s="9"/>
      <c r="L33" s="6"/>
    </row>
    <row r="34" spans="1:12" ht="12" customHeight="1" x14ac:dyDescent="0.55000000000000004">
      <c r="A34" s="9"/>
      <c r="B34" s="48"/>
      <c r="C34" s="49"/>
      <c r="D34" s="51" t="s">
        <v>26</v>
      </c>
      <c r="E34" s="12">
        <v>0</v>
      </c>
      <c r="F34" s="12">
        <v>0</v>
      </c>
      <c r="G34" s="13">
        <f t="shared" si="4"/>
        <v>0</v>
      </c>
      <c r="H34" s="12">
        <v>0</v>
      </c>
      <c r="I34" s="12">
        <v>0</v>
      </c>
      <c r="J34" s="14">
        <f t="shared" si="5"/>
        <v>0</v>
      </c>
      <c r="K34" s="9"/>
      <c r="L34" s="6"/>
    </row>
    <row r="35" spans="1:12" ht="12" customHeight="1" x14ac:dyDescent="0.55000000000000004">
      <c r="A35" s="9"/>
      <c r="B35" s="48"/>
      <c r="C35" s="76" t="s">
        <v>57</v>
      </c>
      <c r="D35" s="58"/>
      <c r="E35" s="20">
        <v>50000</v>
      </c>
      <c r="F35" s="20">
        <v>0</v>
      </c>
      <c r="G35" s="21">
        <f t="shared" si="4"/>
        <v>50000</v>
      </c>
      <c r="H35" s="20">
        <v>0</v>
      </c>
      <c r="I35" s="20">
        <v>0</v>
      </c>
      <c r="J35" s="21">
        <f t="shared" si="5"/>
        <v>-50000</v>
      </c>
      <c r="K35" s="9"/>
      <c r="L35" s="6"/>
    </row>
    <row r="36" spans="1:12" ht="12" customHeight="1" x14ac:dyDescent="0.55000000000000004">
      <c r="A36" s="9"/>
      <c r="B36" s="48"/>
      <c r="C36" s="76" t="s">
        <v>27</v>
      </c>
      <c r="D36" s="58"/>
      <c r="E36" s="21">
        <f t="shared" ref="E36:J36" si="6">E37</f>
        <v>0</v>
      </c>
      <c r="F36" s="21">
        <f t="shared" si="6"/>
        <v>0</v>
      </c>
      <c r="G36" s="21">
        <f t="shared" si="6"/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9"/>
      <c r="L36" s="6"/>
    </row>
    <row r="37" spans="1:12" ht="12" customHeight="1" x14ac:dyDescent="0.55000000000000004">
      <c r="A37" s="9"/>
      <c r="B37" s="48"/>
      <c r="C37" s="49"/>
      <c r="D37" s="51" t="s">
        <v>41</v>
      </c>
      <c r="E37" s="12">
        <v>0</v>
      </c>
      <c r="F37" s="12">
        <v>0</v>
      </c>
      <c r="G37" s="13">
        <f t="shared" ref="G37" si="7">E37+F37</f>
        <v>0</v>
      </c>
      <c r="H37" s="12">
        <v>0</v>
      </c>
      <c r="I37" s="12">
        <v>0</v>
      </c>
      <c r="J37" s="14">
        <f t="shared" si="5"/>
        <v>0</v>
      </c>
      <c r="K37" s="9"/>
      <c r="L37" s="6"/>
    </row>
    <row r="38" spans="1:12" ht="12" customHeight="1" x14ac:dyDescent="0.55000000000000004">
      <c r="A38" s="9"/>
      <c r="B38" s="48"/>
      <c r="C38" s="57" t="s">
        <v>28</v>
      </c>
      <c r="D38" s="58"/>
      <c r="E38" s="11">
        <f t="shared" ref="E38:J38" si="8">SUM(E39:E40)</f>
        <v>0</v>
      </c>
      <c r="F38" s="11">
        <f t="shared" si="8"/>
        <v>0</v>
      </c>
      <c r="G38" s="2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9"/>
      <c r="L38" s="6"/>
    </row>
    <row r="39" spans="1:12" ht="12" customHeight="1" x14ac:dyDescent="0.55000000000000004">
      <c r="A39" s="9"/>
      <c r="B39" s="48"/>
      <c r="C39" s="49"/>
      <c r="D39" s="51" t="s">
        <v>50</v>
      </c>
      <c r="E39" s="12">
        <v>0</v>
      </c>
      <c r="F39" s="12">
        <v>0</v>
      </c>
      <c r="G39" s="13">
        <f t="shared" ref="G39:G40" si="9">E39+F39</f>
        <v>0</v>
      </c>
      <c r="H39" s="12">
        <v>0</v>
      </c>
      <c r="I39" s="12">
        <v>0</v>
      </c>
      <c r="J39" s="14">
        <f t="shared" si="5"/>
        <v>0</v>
      </c>
      <c r="K39" s="22"/>
      <c r="L39" s="6"/>
    </row>
    <row r="40" spans="1:12" ht="15.75" customHeight="1" x14ac:dyDescent="0.55000000000000004">
      <c r="A40" s="9"/>
      <c r="B40" s="48"/>
      <c r="C40" s="49"/>
      <c r="D40" s="51" t="s">
        <v>28</v>
      </c>
      <c r="E40" s="12">
        <v>0</v>
      </c>
      <c r="F40" s="12">
        <v>0</v>
      </c>
      <c r="G40" s="13">
        <f t="shared" si="9"/>
        <v>0</v>
      </c>
      <c r="H40" s="12">
        <v>0</v>
      </c>
      <c r="I40" s="12">
        <v>0</v>
      </c>
      <c r="J40" s="14">
        <f t="shared" si="5"/>
        <v>0</v>
      </c>
      <c r="K40" s="9"/>
      <c r="L40" s="6"/>
    </row>
    <row r="41" spans="1:12" ht="6" customHeight="1" x14ac:dyDescent="0.55000000000000004">
      <c r="A41" s="9"/>
      <c r="B41" s="48"/>
      <c r="C41" s="49"/>
      <c r="D41" s="51"/>
      <c r="E41" s="14"/>
      <c r="F41" s="14"/>
      <c r="G41" s="13"/>
      <c r="H41" s="14"/>
      <c r="I41" s="14"/>
      <c r="J41" s="14"/>
      <c r="K41" s="9"/>
      <c r="L41" s="6"/>
    </row>
    <row r="42" spans="1:12" ht="12" customHeight="1" x14ac:dyDescent="0.55000000000000004">
      <c r="A42" s="9"/>
      <c r="B42" s="75" t="s">
        <v>29</v>
      </c>
      <c r="C42" s="76"/>
      <c r="D42" s="58"/>
      <c r="E42" s="15">
        <f t="shared" ref="E42:J42" si="10">E10+E11+E12+E13+E14+E15+E16+E17+E29+E35+E36+E38</f>
        <v>875000</v>
      </c>
      <c r="F42" s="15">
        <f t="shared" si="10"/>
        <v>0</v>
      </c>
      <c r="G42" s="16">
        <f t="shared" si="10"/>
        <v>875000</v>
      </c>
      <c r="H42" s="15">
        <f t="shared" si="10"/>
        <v>783479</v>
      </c>
      <c r="I42" s="15">
        <f t="shared" si="10"/>
        <v>783479</v>
      </c>
      <c r="J42" s="15">
        <f t="shared" si="10"/>
        <v>-91521</v>
      </c>
      <c r="K42" s="9"/>
      <c r="L42" s="6"/>
    </row>
    <row r="43" spans="1:12" ht="7.5" customHeight="1" x14ac:dyDescent="0.55000000000000004">
      <c r="A43" s="9"/>
      <c r="B43" s="79"/>
      <c r="C43" s="80"/>
      <c r="D43" s="81"/>
      <c r="E43" s="23"/>
      <c r="F43" s="23"/>
      <c r="G43" s="24"/>
      <c r="H43" s="23"/>
      <c r="I43" s="23"/>
      <c r="J43" s="23"/>
      <c r="K43" s="9"/>
      <c r="L43" s="6"/>
    </row>
    <row r="44" spans="1:12" ht="12" customHeight="1" x14ac:dyDescent="0.55000000000000004">
      <c r="A44" s="9"/>
      <c r="B44" s="90" t="s">
        <v>58</v>
      </c>
      <c r="C44" s="91"/>
      <c r="D44" s="78"/>
      <c r="E44" s="82"/>
      <c r="F44" s="82"/>
      <c r="G44" s="87"/>
      <c r="H44" s="82"/>
      <c r="I44" s="82"/>
      <c r="J44" s="82" t="str">
        <f>IF(J42&gt;=1,J42,"")</f>
        <v/>
      </c>
      <c r="K44" s="9"/>
      <c r="L44" s="6"/>
    </row>
    <row r="45" spans="1:12" ht="12" customHeight="1" x14ac:dyDescent="0.55000000000000004">
      <c r="A45" s="9"/>
      <c r="B45" s="92"/>
      <c r="C45" s="93"/>
      <c r="D45" s="94"/>
      <c r="E45" s="83"/>
      <c r="F45" s="83"/>
      <c r="G45" s="88"/>
      <c r="H45" s="83"/>
      <c r="I45" s="83"/>
      <c r="J45" s="83"/>
      <c r="K45" s="9"/>
      <c r="L45" s="6"/>
    </row>
    <row r="46" spans="1:12" ht="24" hidden="1" x14ac:dyDescent="0.55000000000000004">
      <c r="A46" s="9"/>
      <c r="B46" s="25"/>
      <c r="C46" s="26"/>
      <c r="D46" s="27"/>
      <c r="E46" s="28"/>
      <c r="F46" s="28"/>
      <c r="G46" s="28"/>
      <c r="H46" s="28"/>
      <c r="I46" s="28"/>
      <c r="J46" s="29"/>
      <c r="K46" s="9"/>
      <c r="L46" s="6"/>
    </row>
    <row r="47" spans="1:12" s="2" customFormat="1" ht="21.75" customHeight="1" x14ac:dyDescent="0.55000000000000004">
      <c r="A47" s="59" t="str">
        <f>A1</f>
        <v>Comisión Municipal de Agua Potable y Alcantarillado de Güémez</v>
      </c>
      <c r="B47" s="59"/>
      <c r="C47" s="59"/>
      <c r="D47" s="59"/>
      <c r="E47" s="59"/>
      <c r="F47" s="59"/>
      <c r="G47" s="59"/>
      <c r="H47" s="59"/>
      <c r="I47" s="59"/>
      <c r="J47" s="59"/>
      <c r="K47" s="10"/>
      <c r="L47" s="7"/>
    </row>
    <row r="48" spans="1:12" s="1" customFormat="1" ht="24" x14ac:dyDescent="0.55000000000000004">
      <c r="A48" s="56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8"/>
      <c r="L48" s="5"/>
    </row>
    <row r="49" spans="1:12" s="1" customFormat="1" ht="24" x14ac:dyDescent="0.55000000000000004">
      <c r="A49" s="5"/>
      <c r="B49" s="59" t="s">
        <v>2</v>
      </c>
      <c r="C49" s="59"/>
      <c r="D49" s="59"/>
      <c r="E49" s="59"/>
      <c r="F49" s="59"/>
      <c r="G49" s="59"/>
      <c r="H49" s="59"/>
      <c r="I49" s="59"/>
      <c r="J49" s="59"/>
      <c r="K49" s="8"/>
      <c r="L49" s="5"/>
    </row>
    <row r="50" spans="1:12" s="1" customFormat="1" ht="16.5" customHeight="1" x14ac:dyDescent="0.55000000000000004">
      <c r="A50" s="5"/>
      <c r="B50" s="59" t="s">
        <v>71</v>
      </c>
      <c r="C50" s="59"/>
      <c r="D50" s="59"/>
      <c r="E50" s="59"/>
      <c r="F50" s="59"/>
      <c r="G50" s="59"/>
      <c r="H50" s="59"/>
      <c r="I50" s="59"/>
      <c r="J50" s="59"/>
      <c r="K50" s="8"/>
      <c r="L50" s="5"/>
    </row>
    <row r="51" spans="1:12" s="1" customFormat="1" ht="24" x14ac:dyDescent="0.55000000000000004">
      <c r="A51" s="5"/>
      <c r="B51" s="59" t="s">
        <v>69</v>
      </c>
      <c r="C51" s="59"/>
      <c r="D51" s="59"/>
      <c r="E51" s="59"/>
      <c r="F51" s="59"/>
      <c r="G51" s="59"/>
      <c r="H51" s="59"/>
      <c r="I51" s="59"/>
      <c r="J51" s="59"/>
      <c r="K51" s="8"/>
      <c r="L51" s="5"/>
    </row>
    <row r="52" spans="1:12" ht="18.75" customHeight="1" x14ac:dyDescent="0.55000000000000004">
      <c r="A52" s="6"/>
      <c r="B52" s="95"/>
      <c r="C52" s="96"/>
      <c r="D52" s="97"/>
      <c r="E52" s="101" t="s">
        <v>3</v>
      </c>
      <c r="F52" s="102"/>
      <c r="G52" s="102"/>
      <c r="H52" s="102"/>
      <c r="I52" s="103"/>
      <c r="J52" s="98" t="s">
        <v>13</v>
      </c>
      <c r="K52" s="9"/>
      <c r="L52" s="6"/>
    </row>
    <row r="53" spans="1:12" ht="24" x14ac:dyDescent="0.55000000000000004">
      <c r="A53" s="6"/>
      <c r="B53" s="104" t="s">
        <v>1</v>
      </c>
      <c r="C53" s="105"/>
      <c r="D53" s="106"/>
      <c r="E53" s="98" t="s">
        <v>12</v>
      </c>
      <c r="F53" s="52" t="s">
        <v>4</v>
      </c>
      <c r="G53" s="98" t="s">
        <v>6</v>
      </c>
      <c r="H53" s="98" t="s">
        <v>0</v>
      </c>
      <c r="I53" s="98" t="s">
        <v>7</v>
      </c>
      <c r="J53" s="99"/>
      <c r="K53" s="9"/>
      <c r="L53" s="6"/>
    </row>
    <row r="54" spans="1:12" ht="18.75" customHeight="1" x14ac:dyDescent="0.55000000000000004">
      <c r="A54" s="6"/>
      <c r="B54" s="107"/>
      <c r="C54" s="108"/>
      <c r="D54" s="109"/>
      <c r="E54" s="100"/>
      <c r="F54" s="53" t="s">
        <v>5</v>
      </c>
      <c r="G54" s="100"/>
      <c r="H54" s="100"/>
      <c r="I54" s="100"/>
      <c r="J54" s="100"/>
      <c r="K54" s="9"/>
      <c r="L54" s="6"/>
    </row>
    <row r="55" spans="1:12" ht="12" customHeight="1" x14ac:dyDescent="0.55000000000000004">
      <c r="A55" s="9"/>
      <c r="B55" s="84" t="s">
        <v>9</v>
      </c>
      <c r="C55" s="85"/>
      <c r="D55" s="86"/>
      <c r="E55" s="34"/>
      <c r="F55" s="34"/>
      <c r="G55" s="34"/>
      <c r="H55" s="34"/>
      <c r="I55" s="34"/>
      <c r="J55" s="34"/>
      <c r="K55" s="9"/>
      <c r="L55" s="6"/>
    </row>
    <row r="56" spans="1:12" ht="12" customHeight="1" x14ac:dyDescent="0.55000000000000004">
      <c r="A56" s="9"/>
      <c r="B56" s="31"/>
      <c r="C56" s="89" t="s">
        <v>32</v>
      </c>
      <c r="D56" s="86"/>
      <c r="E56" s="11">
        <f t="shared" ref="E56:J56" si="11">SUM(E57:E64)</f>
        <v>0</v>
      </c>
      <c r="F56" s="11">
        <f t="shared" si="11"/>
        <v>0</v>
      </c>
      <c r="G56" s="21">
        <f t="shared" si="11"/>
        <v>0</v>
      </c>
      <c r="H56" s="11">
        <f t="shared" si="11"/>
        <v>0</v>
      </c>
      <c r="I56" s="11">
        <f t="shared" si="11"/>
        <v>0</v>
      </c>
      <c r="J56" s="11">
        <f t="shared" si="11"/>
        <v>0</v>
      </c>
      <c r="K56" s="9"/>
      <c r="L56" s="6"/>
    </row>
    <row r="57" spans="1:12" ht="25.5" customHeight="1" x14ac:dyDescent="0.55000000000000004">
      <c r="A57" s="9"/>
      <c r="B57" s="31"/>
      <c r="C57" s="32"/>
      <c r="D57" s="17" t="s">
        <v>59</v>
      </c>
      <c r="E57" s="19">
        <v>0</v>
      </c>
      <c r="F57" s="19">
        <v>0</v>
      </c>
      <c r="G57" s="13">
        <f t="shared" ref="G57" si="12">E57+F57</f>
        <v>0</v>
      </c>
      <c r="H57" s="19">
        <v>0</v>
      </c>
      <c r="I57" s="19">
        <v>0</v>
      </c>
      <c r="J57" s="14">
        <f t="shared" ref="J57" si="13">I57-E57</f>
        <v>0</v>
      </c>
      <c r="K57" s="9"/>
      <c r="L57" s="6"/>
    </row>
    <row r="58" spans="1:12" ht="24.75" customHeight="1" x14ac:dyDescent="0.55000000000000004">
      <c r="A58" s="9"/>
      <c r="B58" s="31"/>
      <c r="C58" s="32"/>
      <c r="D58" s="17" t="s">
        <v>60</v>
      </c>
      <c r="E58" s="19">
        <v>0</v>
      </c>
      <c r="F58" s="19">
        <v>0</v>
      </c>
      <c r="G58" s="13">
        <f t="shared" ref="G58" si="14">E58+F58</f>
        <v>0</v>
      </c>
      <c r="H58" s="19">
        <v>0</v>
      </c>
      <c r="I58" s="19">
        <v>0</v>
      </c>
      <c r="J58" s="14">
        <f t="shared" ref="J58:J64" si="15">I58-E58</f>
        <v>0</v>
      </c>
      <c r="K58" s="9"/>
      <c r="L58" s="6"/>
    </row>
    <row r="59" spans="1:12" ht="24.75" customHeight="1" x14ac:dyDescent="0.55000000000000004">
      <c r="A59" s="9"/>
      <c r="B59" s="31"/>
      <c r="C59" s="32"/>
      <c r="D59" s="17" t="s">
        <v>61</v>
      </c>
      <c r="E59" s="19">
        <v>0</v>
      </c>
      <c r="F59" s="19">
        <v>0</v>
      </c>
      <c r="G59" s="13">
        <f t="shared" ref="G59" si="16">E59+F59</f>
        <v>0</v>
      </c>
      <c r="H59" s="19">
        <v>0</v>
      </c>
      <c r="I59" s="19">
        <v>0</v>
      </c>
      <c r="J59" s="14">
        <f t="shared" si="15"/>
        <v>0</v>
      </c>
      <c r="K59" s="9"/>
      <c r="L59" s="6"/>
    </row>
    <row r="60" spans="1:12" ht="27.75" customHeight="1" x14ac:dyDescent="0.55000000000000004">
      <c r="A60" s="9"/>
      <c r="B60" s="31"/>
      <c r="C60" s="32"/>
      <c r="D60" s="17" t="s">
        <v>62</v>
      </c>
      <c r="E60" s="19">
        <v>0</v>
      </c>
      <c r="F60" s="19">
        <v>0</v>
      </c>
      <c r="G60" s="13">
        <f t="shared" ref="G60" si="17">E60+F60</f>
        <v>0</v>
      </c>
      <c r="H60" s="19">
        <v>0</v>
      </c>
      <c r="I60" s="19">
        <v>0</v>
      </c>
      <c r="J60" s="14">
        <f t="shared" si="15"/>
        <v>0</v>
      </c>
      <c r="K60" s="9"/>
      <c r="L60" s="6"/>
    </row>
    <row r="61" spans="1:12" ht="15.75" customHeight="1" x14ac:dyDescent="0.55000000000000004">
      <c r="A61" s="9"/>
      <c r="B61" s="31"/>
      <c r="C61" s="32"/>
      <c r="D61" s="17" t="s">
        <v>37</v>
      </c>
      <c r="E61" s="12">
        <v>0</v>
      </c>
      <c r="F61" s="12">
        <v>0</v>
      </c>
      <c r="G61" s="13">
        <f t="shared" ref="G61:G62" si="18">E61+F61</f>
        <v>0</v>
      </c>
      <c r="H61" s="12">
        <v>0</v>
      </c>
      <c r="I61" s="12">
        <v>0</v>
      </c>
      <c r="J61" s="14">
        <f t="shared" si="15"/>
        <v>0</v>
      </c>
      <c r="K61" s="9"/>
      <c r="L61" s="6"/>
    </row>
    <row r="62" spans="1:12" ht="27" customHeight="1" x14ac:dyDescent="0.55000000000000004">
      <c r="A62" s="9"/>
      <c r="B62" s="31"/>
      <c r="C62" s="32"/>
      <c r="D62" s="17" t="s">
        <v>63</v>
      </c>
      <c r="E62" s="18">
        <v>0</v>
      </c>
      <c r="F62" s="18">
        <v>0</v>
      </c>
      <c r="G62" s="13">
        <f t="shared" si="18"/>
        <v>0</v>
      </c>
      <c r="H62" s="18">
        <v>0</v>
      </c>
      <c r="I62" s="18">
        <v>0</v>
      </c>
      <c r="J62" s="14">
        <f t="shared" si="15"/>
        <v>0</v>
      </c>
      <c r="K62" s="9"/>
      <c r="L62" s="6"/>
    </row>
    <row r="63" spans="1:12" ht="26.25" customHeight="1" x14ac:dyDescent="0.55000000000000004">
      <c r="A63" s="9"/>
      <c r="B63" s="31"/>
      <c r="C63" s="32"/>
      <c r="D63" s="17" t="s">
        <v>64</v>
      </c>
      <c r="E63" s="19">
        <v>0</v>
      </c>
      <c r="F63" s="19">
        <v>0</v>
      </c>
      <c r="G63" s="13">
        <f t="shared" ref="G63" si="19">E63+F63</f>
        <v>0</v>
      </c>
      <c r="H63" s="19">
        <v>0</v>
      </c>
      <c r="I63" s="19">
        <v>0</v>
      </c>
      <c r="J63" s="14">
        <f t="shared" si="15"/>
        <v>0</v>
      </c>
      <c r="K63" s="9"/>
      <c r="L63" s="6"/>
    </row>
    <row r="64" spans="1:12" ht="42" customHeight="1" x14ac:dyDescent="0.55000000000000004">
      <c r="A64" s="9"/>
      <c r="B64" s="31"/>
      <c r="C64" s="32"/>
      <c r="D64" s="17" t="s">
        <v>65</v>
      </c>
      <c r="E64" s="19">
        <v>0</v>
      </c>
      <c r="F64" s="19">
        <v>0</v>
      </c>
      <c r="G64" s="13">
        <f t="shared" ref="G64" si="20">E64+F64</f>
        <v>0</v>
      </c>
      <c r="H64" s="19">
        <v>0</v>
      </c>
      <c r="I64" s="19">
        <v>0</v>
      </c>
      <c r="J64" s="14">
        <f t="shared" si="15"/>
        <v>0</v>
      </c>
      <c r="K64" s="9"/>
      <c r="L64" s="6"/>
    </row>
    <row r="65" spans="1:12" ht="12" customHeight="1" x14ac:dyDescent="0.55000000000000004">
      <c r="A65" s="9"/>
      <c r="B65" s="31"/>
      <c r="C65" s="89" t="s">
        <v>33</v>
      </c>
      <c r="D65" s="86"/>
      <c r="E65" s="11">
        <f t="shared" ref="E65:J65" si="21">SUM(E66:E69)</f>
        <v>0</v>
      </c>
      <c r="F65" s="11">
        <f t="shared" si="21"/>
        <v>0</v>
      </c>
      <c r="G65" s="21">
        <f t="shared" si="21"/>
        <v>0</v>
      </c>
      <c r="H65" s="11">
        <f t="shared" si="21"/>
        <v>0</v>
      </c>
      <c r="I65" s="11">
        <f t="shared" si="21"/>
        <v>0</v>
      </c>
      <c r="J65" s="11">
        <f t="shared" si="21"/>
        <v>0</v>
      </c>
      <c r="K65" s="9"/>
      <c r="L65" s="6"/>
    </row>
    <row r="66" spans="1:12" ht="12" customHeight="1" x14ac:dyDescent="0.55000000000000004">
      <c r="A66" s="9"/>
      <c r="B66" s="31"/>
      <c r="C66" s="32"/>
      <c r="D66" s="17" t="s">
        <v>38</v>
      </c>
      <c r="E66" s="12">
        <v>0</v>
      </c>
      <c r="F66" s="12">
        <v>0</v>
      </c>
      <c r="G66" s="13">
        <f t="shared" ref="G66:G69" si="22">E66+F66</f>
        <v>0</v>
      </c>
      <c r="H66" s="12">
        <v>0</v>
      </c>
      <c r="I66" s="12">
        <v>0</v>
      </c>
      <c r="J66" s="14">
        <f>I66-E66</f>
        <v>0</v>
      </c>
      <c r="K66" s="9"/>
      <c r="L66" s="6"/>
    </row>
    <row r="67" spans="1:12" ht="12" customHeight="1" x14ac:dyDescent="0.55000000000000004">
      <c r="A67" s="9"/>
      <c r="B67" s="31"/>
      <c r="C67" s="32"/>
      <c r="D67" s="17" t="s">
        <v>39</v>
      </c>
      <c r="E67" s="12">
        <v>0</v>
      </c>
      <c r="F67" s="12">
        <v>0</v>
      </c>
      <c r="G67" s="13">
        <f t="shared" si="22"/>
        <v>0</v>
      </c>
      <c r="H67" s="12">
        <v>0</v>
      </c>
      <c r="I67" s="12">
        <v>0</v>
      </c>
      <c r="J67" s="14">
        <f>I67-E67</f>
        <v>0</v>
      </c>
      <c r="K67" s="9"/>
      <c r="L67" s="6"/>
    </row>
    <row r="68" spans="1:12" ht="12" customHeight="1" x14ac:dyDescent="0.55000000000000004">
      <c r="A68" s="9"/>
      <c r="B68" s="31"/>
      <c r="C68" s="32"/>
      <c r="D68" s="17" t="s">
        <v>40</v>
      </c>
      <c r="E68" s="12">
        <v>0</v>
      </c>
      <c r="F68" s="12">
        <v>0</v>
      </c>
      <c r="G68" s="13">
        <f t="shared" si="22"/>
        <v>0</v>
      </c>
      <c r="H68" s="12">
        <v>0</v>
      </c>
      <c r="I68" s="12">
        <v>0</v>
      </c>
      <c r="J68" s="14">
        <f>I68-E68</f>
        <v>0</v>
      </c>
      <c r="K68" s="9"/>
      <c r="L68" s="6"/>
    </row>
    <row r="69" spans="1:12" ht="12" customHeight="1" x14ac:dyDescent="0.55000000000000004">
      <c r="A69" s="9"/>
      <c r="B69" s="31"/>
      <c r="C69" s="32"/>
      <c r="D69" s="17" t="s">
        <v>41</v>
      </c>
      <c r="E69" s="12">
        <v>0</v>
      </c>
      <c r="F69" s="12">
        <v>0</v>
      </c>
      <c r="G69" s="13">
        <f t="shared" si="22"/>
        <v>0</v>
      </c>
      <c r="H69" s="12">
        <v>0</v>
      </c>
      <c r="I69" s="12">
        <v>0</v>
      </c>
      <c r="J69" s="14">
        <f>I69-E69</f>
        <v>0</v>
      </c>
      <c r="K69" s="9"/>
      <c r="L69" s="6"/>
    </row>
    <row r="70" spans="1:12" ht="12" customHeight="1" x14ac:dyDescent="0.55000000000000004">
      <c r="A70" s="9"/>
      <c r="B70" s="31"/>
      <c r="C70" s="89" t="s">
        <v>34</v>
      </c>
      <c r="D70" s="86"/>
      <c r="E70" s="11">
        <f t="shared" ref="E70:J70" si="23">E71+E72</f>
        <v>0</v>
      </c>
      <c r="F70" s="11">
        <f t="shared" si="23"/>
        <v>0</v>
      </c>
      <c r="G70" s="21">
        <f t="shared" si="23"/>
        <v>0</v>
      </c>
      <c r="H70" s="11">
        <f t="shared" si="23"/>
        <v>0</v>
      </c>
      <c r="I70" s="11">
        <f t="shared" si="23"/>
        <v>0</v>
      </c>
      <c r="J70" s="11">
        <f t="shared" si="23"/>
        <v>0</v>
      </c>
      <c r="K70" s="9"/>
      <c r="L70" s="6"/>
    </row>
    <row r="71" spans="1:12" ht="30" customHeight="1" x14ac:dyDescent="0.55000000000000004">
      <c r="A71" s="9"/>
      <c r="B71" s="31"/>
      <c r="C71" s="32"/>
      <c r="D71" s="17" t="s">
        <v>66</v>
      </c>
      <c r="E71" s="19">
        <v>0</v>
      </c>
      <c r="F71" s="18">
        <v>0</v>
      </c>
      <c r="G71" s="13">
        <f t="shared" ref="G71" si="24">E71+F71</f>
        <v>0</v>
      </c>
      <c r="H71" s="18">
        <v>0</v>
      </c>
      <c r="I71" s="18">
        <v>0</v>
      </c>
      <c r="J71" s="14">
        <f>I71-E71</f>
        <v>0</v>
      </c>
      <c r="K71" s="9"/>
      <c r="L71" s="6"/>
    </row>
    <row r="72" spans="1:12" ht="12" customHeight="1" x14ac:dyDescent="0.55000000000000004">
      <c r="A72" s="9"/>
      <c r="B72" s="31"/>
      <c r="C72" s="32"/>
      <c r="D72" s="17" t="s">
        <v>45</v>
      </c>
      <c r="E72" s="12">
        <v>0</v>
      </c>
      <c r="F72" s="12">
        <v>0</v>
      </c>
      <c r="G72" s="13">
        <f t="shared" ref="G72:G73" si="25">E72+F72</f>
        <v>0</v>
      </c>
      <c r="H72" s="12">
        <v>0</v>
      </c>
      <c r="I72" s="12">
        <v>0</v>
      </c>
      <c r="J72" s="14">
        <f>I72-E72</f>
        <v>0</v>
      </c>
      <c r="K72" s="9"/>
      <c r="L72" s="6"/>
    </row>
    <row r="73" spans="1:12" ht="12" customHeight="1" x14ac:dyDescent="0.55000000000000004">
      <c r="A73" s="9"/>
      <c r="B73" s="112"/>
      <c r="C73" s="89" t="s">
        <v>35</v>
      </c>
      <c r="D73" s="86"/>
      <c r="E73" s="35">
        <v>0</v>
      </c>
      <c r="F73" s="35">
        <v>0</v>
      </c>
      <c r="G73" s="21">
        <f t="shared" si="25"/>
        <v>0</v>
      </c>
      <c r="H73" s="35">
        <v>0</v>
      </c>
      <c r="I73" s="35">
        <v>0</v>
      </c>
      <c r="J73" s="21">
        <f>I73-E73</f>
        <v>0</v>
      </c>
      <c r="K73" s="9"/>
      <c r="L73" s="6"/>
    </row>
    <row r="74" spans="1:12" ht="12" customHeight="1" x14ac:dyDescent="0.55000000000000004">
      <c r="A74" s="9"/>
      <c r="B74" s="112"/>
      <c r="C74" s="89" t="s">
        <v>10</v>
      </c>
      <c r="D74" s="86"/>
      <c r="E74" s="36"/>
      <c r="F74" s="36"/>
      <c r="G74" s="21"/>
      <c r="H74" s="36"/>
      <c r="I74" s="36"/>
      <c r="J74" s="21"/>
      <c r="K74" s="9"/>
      <c r="L74" s="6"/>
    </row>
    <row r="75" spans="1:12" ht="12" customHeight="1" x14ac:dyDescent="0.55000000000000004">
      <c r="A75" s="9"/>
      <c r="B75" s="31"/>
      <c r="C75" s="89" t="s">
        <v>36</v>
      </c>
      <c r="D75" s="86"/>
      <c r="E75" s="20">
        <v>0</v>
      </c>
      <c r="F75" s="20">
        <v>0</v>
      </c>
      <c r="G75" s="21">
        <f>E75+F75</f>
        <v>0</v>
      </c>
      <c r="H75" s="20">
        <v>0</v>
      </c>
      <c r="I75" s="20">
        <v>0</v>
      </c>
      <c r="J75" s="21">
        <f>I75-E75</f>
        <v>0</v>
      </c>
      <c r="K75" s="9"/>
      <c r="L75" s="6"/>
    </row>
    <row r="76" spans="1:12" ht="12" customHeight="1" x14ac:dyDescent="0.55000000000000004">
      <c r="A76" s="9"/>
      <c r="B76" s="31"/>
      <c r="C76" s="110"/>
      <c r="D76" s="111"/>
      <c r="E76" s="37"/>
      <c r="F76" s="37"/>
      <c r="G76" s="38"/>
      <c r="H76" s="37"/>
      <c r="I76" s="37"/>
      <c r="J76" s="37"/>
      <c r="K76" s="9"/>
      <c r="L76" s="6"/>
    </row>
    <row r="77" spans="1:12" ht="12" customHeight="1" x14ac:dyDescent="0.55000000000000004">
      <c r="A77" s="9"/>
      <c r="B77" s="84" t="s">
        <v>42</v>
      </c>
      <c r="C77" s="85"/>
      <c r="D77" s="86"/>
      <c r="E77" s="39">
        <f t="shared" ref="E77:J77" si="26">E56+E65+E70+E73+E75</f>
        <v>0</v>
      </c>
      <c r="F77" s="39">
        <f t="shared" si="26"/>
        <v>0</v>
      </c>
      <c r="G77" s="40">
        <f t="shared" si="26"/>
        <v>0</v>
      </c>
      <c r="H77" s="39">
        <f t="shared" si="26"/>
        <v>0</v>
      </c>
      <c r="I77" s="39">
        <f t="shared" si="26"/>
        <v>0</v>
      </c>
      <c r="J77" s="39">
        <f t="shared" si="26"/>
        <v>0</v>
      </c>
      <c r="K77" s="9"/>
      <c r="L77" s="6"/>
    </row>
    <row r="78" spans="1:12" ht="6.75" customHeight="1" x14ac:dyDescent="0.55000000000000004">
      <c r="A78" s="9"/>
      <c r="B78" s="31"/>
      <c r="C78" s="110"/>
      <c r="D78" s="111"/>
      <c r="E78" s="37"/>
      <c r="F78" s="37"/>
      <c r="G78" s="38"/>
      <c r="H78" s="37"/>
      <c r="I78" s="37"/>
      <c r="J78" s="37"/>
      <c r="K78" s="9"/>
      <c r="L78" s="6"/>
    </row>
    <row r="79" spans="1:12" ht="12" customHeight="1" x14ac:dyDescent="0.55000000000000004">
      <c r="A79" s="9"/>
      <c r="B79" s="84" t="s">
        <v>43</v>
      </c>
      <c r="C79" s="85"/>
      <c r="D79" s="86"/>
      <c r="E79" s="11">
        <f t="shared" ref="E79:J79" si="27">E80</f>
        <v>0</v>
      </c>
      <c r="F79" s="11">
        <f t="shared" si="27"/>
        <v>0</v>
      </c>
      <c r="G79" s="21">
        <f t="shared" si="27"/>
        <v>0</v>
      </c>
      <c r="H79" s="11">
        <f t="shared" si="27"/>
        <v>0</v>
      </c>
      <c r="I79" s="11">
        <f t="shared" si="27"/>
        <v>0</v>
      </c>
      <c r="J79" s="11">
        <f t="shared" si="27"/>
        <v>0</v>
      </c>
      <c r="K79" s="9"/>
      <c r="L79" s="6"/>
    </row>
    <row r="80" spans="1:12" ht="12" customHeight="1" x14ac:dyDescent="0.55000000000000004">
      <c r="A80" s="9"/>
      <c r="B80" s="31"/>
      <c r="C80" s="110" t="s">
        <v>43</v>
      </c>
      <c r="D80" s="111"/>
      <c r="E80" s="12">
        <v>0</v>
      </c>
      <c r="F80" s="12">
        <v>0</v>
      </c>
      <c r="G80" s="13">
        <f t="shared" ref="G80" si="28">E80+F80</f>
        <v>0</v>
      </c>
      <c r="H80" s="12">
        <v>0</v>
      </c>
      <c r="I80" s="12">
        <v>0</v>
      </c>
      <c r="J80" s="14">
        <f>I80-E80</f>
        <v>0</v>
      </c>
      <c r="K80" s="9"/>
      <c r="L80" s="6"/>
    </row>
    <row r="81" spans="1:12" ht="12" customHeight="1" x14ac:dyDescent="0.55000000000000004">
      <c r="A81" s="9"/>
      <c r="B81" s="84" t="s">
        <v>44</v>
      </c>
      <c r="C81" s="85"/>
      <c r="D81" s="86"/>
      <c r="E81" s="11">
        <f>E42+E77+E79</f>
        <v>875000</v>
      </c>
      <c r="F81" s="11">
        <f t="shared" ref="F81:J81" si="29">F42+F77+F79</f>
        <v>0</v>
      </c>
      <c r="G81" s="21">
        <f t="shared" si="29"/>
        <v>875000</v>
      </c>
      <c r="H81" s="11">
        <f t="shared" si="29"/>
        <v>783479</v>
      </c>
      <c r="I81" s="11">
        <f t="shared" si="29"/>
        <v>783479</v>
      </c>
      <c r="J81" s="11">
        <f t="shared" si="29"/>
        <v>-91521</v>
      </c>
      <c r="K81" s="9"/>
      <c r="L81" s="6"/>
    </row>
    <row r="82" spans="1:12" ht="12" customHeight="1" x14ac:dyDescent="0.55000000000000004">
      <c r="A82" s="9"/>
      <c r="B82" s="31"/>
      <c r="C82" s="110" t="s">
        <v>11</v>
      </c>
      <c r="D82" s="111"/>
      <c r="E82" s="34"/>
      <c r="F82" s="34"/>
      <c r="G82" s="41"/>
      <c r="H82" s="34"/>
      <c r="I82" s="34"/>
      <c r="J82" s="34"/>
      <c r="K82" s="9"/>
      <c r="L82" s="6"/>
    </row>
    <row r="83" spans="1:12" ht="27.75" customHeight="1" x14ac:dyDescent="0.55000000000000004">
      <c r="A83" s="9"/>
      <c r="B83" s="31"/>
      <c r="C83" s="110" t="s">
        <v>67</v>
      </c>
      <c r="D83" s="111"/>
      <c r="E83" s="18">
        <v>0</v>
      </c>
      <c r="F83" s="18">
        <v>0</v>
      </c>
      <c r="G83" s="13">
        <f t="shared" ref="G83" si="30">E83+F83</f>
        <v>0</v>
      </c>
      <c r="H83" s="18">
        <v>0</v>
      </c>
      <c r="I83" s="18">
        <v>0</v>
      </c>
      <c r="J83" s="14">
        <f>I83-E83</f>
        <v>0</v>
      </c>
      <c r="K83" s="9"/>
      <c r="L83" s="6"/>
    </row>
    <row r="84" spans="1:12" ht="27.75" customHeight="1" x14ac:dyDescent="0.55000000000000004">
      <c r="A84" s="9"/>
      <c r="B84" s="31"/>
      <c r="C84" s="110" t="s">
        <v>68</v>
      </c>
      <c r="D84" s="111"/>
      <c r="E84" s="18">
        <v>0</v>
      </c>
      <c r="F84" s="18">
        <v>0</v>
      </c>
      <c r="G84" s="13">
        <f t="shared" ref="G84" si="31">E84+F84</f>
        <v>0</v>
      </c>
      <c r="H84" s="18">
        <v>0</v>
      </c>
      <c r="I84" s="18">
        <v>0</v>
      </c>
      <c r="J84" s="14">
        <f>I84-E84</f>
        <v>0</v>
      </c>
      <c r="K84" s="9"/>
      <c r="L84" s="6"/>
    </row>
    <row r="85" spans="1:12" ht="21" customHeight="1" x14ac:dyDescent="0.55000000000000004">
      <c r="A85" s="9"/>
      <c r="B85" s="33"/>
      <c r="C85" s="113" t="s">
        <v>43</v>
      </c>
      <c r="D85" s="114"/>
      <c r="E85" s="42">
        <f>E83+E84</f>
        <v>0</v>
      </c>
      <c r="F85" s="42">
        <f t="shared" ref="F85:J85" si="32">F83+F84</f>
        <v>0</v>
      </c>
      <c r="G85" s="43">
        <f t="shared" si="32"/>
        <v>0</v>
      </c>
      <c r="H85" s="42">
        <f t="shared" si="32"/>
        <v>0</v>
      </c>
      <c r="I85" s="42">
        <f t="shared" si="32"/>
        <v>0</v>
      </c>
      <c r="J85" s="42">
        <f t="shared" si="32"/>
        <v>0</v>
      </c>
      <c r="K85" s="9"/>
      <c r="L85" s="6"/>
    </row>
    <row r="86" spans="1:12" ht="82.5" customHeight="1" x14ac:dyDescent="0.55000000000000004">
      <c r="A86" s="9"/>
      <c r="B86" s="45"/>
      <c r="C86" s="44"/>
      <c r="D86" s="44"/>
      <c r="E86" s="46"/>
      <c r="F86" s="46"/>
      <c r="G86" s="47"/>
      <c r="H86" s="46"/>
      <c r="I86" s="46"/>
      <c r="J86" s="46"/>
      <c r="K86" s="9"/>
      <c r="L86" s="6"/>
    </row>
    <row r="87" spans="1:12" ht="73.5" hidden="1" customHeight="1" x14ac:dyDescent="0.55000000000000004">
      <c r="A87" s="9"/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6"/>
    </row>
    <row r="88" spans="1:12" x14ac:dyDescent="0.25">
      <c r="B88" s="3"/>
      <c r="C88" s="3"/>
      <c r="D88" s="3"/>
      <c r="E88" s="3"/>
      <c r="F88" s="3"/>
      <c r="G88" s="3"/>
      <c r="H88" s="3"/>
      <c r="I88" s="3"/>
      <c r="J88" s="3"/>
    </row>
    <row r="89" spans="1:12" x14ac:dyDescent="0.25">
      <c r="B89" s="3"/>
      <c r="C89" s="3"/>
      <c r="D89" s="3"/>
      <c r="E89" s="3"/>
      <c r="F89" s="3"/>
      <c r="G89" s="3"/>
      <c r="H89" s="3"/>
      <c r="I89" s="3"/>
      <c r="J89" s="3"/>
    </row>
  </sheetData>
  <sheetProtection algorithmName="SHA-512" hashValue="vKtZQ1jq5DdBHSQ7adsE24rBA5RS1eeWwhWYJEbAnyqvudlBul8Jpf4CM436gzQ87FXzrJcbBUwFvJSMlEOMLw==" saltValue="cXTHl34s9KPGQkQZa5bzLg==" spinCount="100000" sheet="1" scenarios="1" formatColumns="0"/>
  <mergeCells count="69">
    <mergeCell ref="C82:D82"/>
    <mergeCell ref="C83:D83"/>
    <mergeCell ref="C85:D85"/>
    <mergeCell ref="C84:D84"/>
    <mergeCell ref="B81:D81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29:D29"/>
    <mergeCell ref="C35:D35"/>
    <mergeCell ref="C36:D36"/>
    <mergeCell ref="C38:D38"/>
    <mergeCell ref="B42:D42"/>
    <mergeCell ref="C17:D17"/>
    <mergeCell ref="C11:D11"/>
    <mergeCell ref="C12:D12"/>
    <mergeCell ref="C13:D13"/>
    <mergeCell ref="C14:D14"/>
    <mergeCell ref="C15:D15"/>
    <mergeCell ref="C16:D16"/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rintOptions horizontalCentered="1" verticalCentered="1"/>
  <pageMargins left="0.12" right="0.22" top="0.15748031496062992" bottom="0.15748031496062992" header="0.31496062992125984" footer="0.31496062992125984"/>
  <pageSetup paperSize="9"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2024-02-26T17:34:04Z</cp:lastPrinted>
  <dcterms:created xsi:type="dcterms:W3CDTF">2016-10-11T15:43:08Z</dcterms:created>
  <dcterms:modified xsi:type="dcterms:W3CDTF">2024-03-13T17:12:25Z</dcterms:modified>
</cp:coreProperties>
</file>