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00"/>
  </bookViews>
  <sheets>
    <sheet name="pasivos contingentes 2023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'pasivos contingentes 2023'!$A$1:$H$50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  <definedName name="Z_65B94904_9918_453B_8D4A_5E3642501900_.wvu.PrintArea" localSheetId="0" hidden="1">'pasivos contingentes 2023'!$A$1:$H$40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F18" i="1"/>
  <c r="G21" i="1"/>
  <c r="G35" i="1" s="1"/>
  <c r="G27" i="1"/>
  <c r="G32" i="1"/>
  <c r="F37" i="1"/>
  <c r="G41" i="1"/>
  <c r="E43" i="1"/>
  <c r="F43" i="1"/>
  <c r="G43" i="1"/>
</calcChain>
</file>

<file path=xl/sharedStrings.xml><?xml version="1.0" encoding="utf-8"?>
<sst xmlns="http://schemas.openxmlformats.org/spreadsheetml/2006/main" count="74" uniqueCount="60">
  <si>
    <t>"Bajo protesta de decir verdad declaramos que los Estados Financieros y sus Notas, son razonablemente correctos y son responsabilidad del emisor"</t>
  </si>
  <si>
    <t>** El contrato de la APP entrará en vigor hasta el inicio estipulado en el contrato del Fideicomiso</t>
  </si>
  <si>
    <t>* Se reporta el total del contrato incluyendo I.VA., Contrato de la APP  TRES10, S,A DE C.V. en Diciembre se firma Convenio de Terminación Anticipada.</t>
  </si>
  <si>
    <t>Total</t>
  </si>
  <si>
    <t xml:space="preserve">Autopista Mante Tula S.A DE C.V. </t>
  </si>
  <si>
    <t>Gobierno del Estado de Tamaulipas</t>
  </si>
  <si>
    <t>**</t>
  </si>
  <si>
    <t>P28-0520046</t>
  </si>
  <si>
    <t>Sociedad de Propósito EspecÍfico denominada TRES10, S.A DE C.V.</t>
  </si>
  <si>
    <t>*</t>
  </si>
  <si>
    <t>IMPORTE</t>
  </si>
  <si>
    <t>SERVICIOS</t>
  </si>
  <si>
    <t>INVERSION</t>
  </si>
  <si>
    <t>REGISTRO SHCP</t>
  </si>
  <si>
    <t>ACREEDOR</t>
  </si>
  <si>
    <t>DEUDOR</t>
  </si>
  <si>
    <t>C)Contratos Asociación Pública Privada</t>
  </si>
  <si>
    <t>P-28-0814125</t>
  </si>
  <si>
    <t>BBV  Bancomer</t>
  </si>
  <si>
    <t>Instituto Tamaulipeco de Vivienda y Urbanismo</t>
  </si>
  <si>
    <t>324/2007</t>
  </si>
  <si>
    <t xml:space="preserve">A Organismos Descentralizados (ITAVU) </t>
  </si>
  <si>
    <t>053/2010</t>
  </si>
  <si>
    <t>Interacciones</t>
  </si>
  <si>
    <t>Comapa Zona Conurbada</t>
  </si>
  <si>
    <t>193/2008</t>
  </si>
  <si>
    <t>Cofidan</t>
  </si>
  <si>
    <t>Comapa Río BraVO</t>
  </si>
  <si>
    <t>308/2006</t>
  </si>
  <si>
    <t>Comapa Nvo Laredo</t>
  </si>
  <si>
    <t>A Organismos Operadores del Agua</t>
  </si>
  <si>
    <t>529/2010</t>
  </si>
  <si>
    <t>Santander</t>
  </si>
  <si>
    <t>Victoria</t>
  </si>
  <si>
    <t>032/2008</t>
  </si>
  <si>
    <t xml:space="preserve">Nuevo Laredo </t>
  </si>
  <si>
    <t>25/200</t>
  </si>
  <si>
    <t>Udis</t>
  </si>
  <si>
    <t>Banobras</t>
  </si>
  <si>
    <t>Cetes</t>
  </si>
  <si>
    <t>A Municipios</t>
  </si>
  <si>
    <t>SALDO  CREDITO</t>
  </si>
  <si>
    <t>B) Avales</t>
  </si>
  <si>
    <t>Juzgado Segundo</t>
  </si>
  <si>
    <t>Tribunal Agrario</t>
  </si>
  <si>
    <t>Juez Primero de 1ra Instancia de lo Civil  del 1er Distrito Judicial en Cd. Victoria, Tam.</t>
  </si>
  <si>
    <t>Junta de Honor y Justicia</t>
  </si>
  <si>
    <t>Junta Federal de Conciliación</t>
  </si>
  <si>
    <t xml:space="preserve">Ante el Tribunal de Justicia Administrativa </t>
  </si>
  <si>
    <t>Ante las Juntas  Especiales de Conciliación y Arbitraje</t>
  </si>
  <si>
    <t>Ante Tribunal de Conciliación y Arbitraje</t>
  </si>
  <si>
    <t>Al  31 de Diciembre de 2023</t>
  </si>
  <si>
    <t>Al  31 de Diciembre de 2022</t>
  </si>
  <si>
    <t>Area/Dependencia</t>
  </si>
  <si>
    <t>Número de Juicios</t>
  </si>
  <si>
    <t>A) Juicios Pendientes</t>
  </si>
  <si>
    <t>(Cifras en Pesos)</t>
  </si>
  <si>
    <t>Al 31 de Diciembre de 2023</t>
  </si>
  <si>
    <t>Informe de Pasivos Contingentes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</si>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</sst>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0000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sz val="11"/>
      <color theme="1"/>
      <name val="Encode Sans Expanded SemiBold"/>
    </font>
    <font>
      <sz val="10"/>
      <name val="Arial"/>
      <family val="2"/>
    </font>
    <font>
      <b/>
      <sz val="7"/>
      <name val="Encode Sans Expanded SemiBold"/>
    </font>
    <font>
      <b/>
      <sz val="10"/>
      <name val="Encode Sans Expanded Semi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3" fontId="3" fillId="2" borderId="0" xfId="0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/>
    <xf numFmtId="3" fontId="5" fillId="2" borderId="0" xfId="0" applyNumberFormat="1" applyFont="1" applyFill="1" applyBorder="1" applyAlignment="1">
      <alignment vertical="center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 indent="2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 indent="2"/>
    </xf>
    <xf numFmtId="3" fontId="5" fillId="2" borderId="0" xfId="0" applyNumberFormat="1" applyFont="1" applyFill="1" applyBorder="1"/>
    <xf numFmtId="4" fontId="0" fillId="0" borderId="0" xfId="0" applyNumberFormat="1"/>
    <xf numFmtId="0" fontId="6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4" xfId="0" applyFont="1" applyBorder="1"/>
    <xf numFmtId="3" fontId="5" fillId="0" borderId="0" xfId="0" applyNumberFormat="1" applyFont="1" applyBorder="1"/>
    <xf numFmtId="0" fontId="5" fillId="0" borderId="0" xfId="0" applyFont="1" applyBorder="1"/>
    <xf numFmtId="0" fontId="5" fillId="0" borderId="5" xfId="0" applyFont="1" applyBorder="1"/>
    <xf numFmtId="4" fontId="5" fillId="0" borderId="4" xfId="0" applyNumberFormat="1" applyFont="1" applyBorder="1"/>
    <xf numFmtId="0" fontId="5" fillId="0" borderId="0" xfId="0" applyFont="1" applyBorder="1" applyAlignment="1">
      <alignment horizontal="left" indent="2"/>
    </xf>
    <xf numFmtId="0" fontId="11" fillId="0" borderId="0" xfId="0" applyFont="1" applyAlignment="1">
      <alignment vertical="center"/>
    </xf>
    <xf numFmtId="4" fontId="11" fillId="0" borderId="4" xfId="0" applyNumberFormat="1" applyFont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indent="2"/>
    </xf>
    <xf numFmtId="0" fontId="11" fillId="0" borderId="0" xfId="0" applyFont="1"/>
    <xf numFmtId="0" fontId="11" fillId="0" borderId="0" xfId="0" applyFont="1" applyBorder="1"/>
    <xf numFmtId="3" fontId="11" fillId="2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3" fontId="7" fillId="3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3" fontId="5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2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0" fillId="3" borderId="5" xfId="1" applyNumberFormat="1" applyFont="1" applyFill="1" applyBorder="1" applyAlignment="1" applyProtection="1"/>
    <xf numFmtId="0" fontId="12" fillId="0" borderId="0" xfId="0" applyFont="1"/>
    <xf numFmtId="0" fontId="13" fillId="4" borderId="6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left" vertical="center" indent="2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/>
    </xf>
    <xf numFmtId="0" fontId="18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top"/>
    </xf>
    <xf numFmtId="0" fontId="14" fillId="4" borderId="7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152400</xdr:rowOff>
    </xdr:from>
    <xdr:ext cx="1958338" cy="720000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76300" y="152400"/>
          <a:ext cx="1958338" cy="720000"/>
        </a:xfrm>
        <a:prstGeom prst="rect">
          <a:avLst/>
        </a:prstGeom>
      </xdr:spPr>
    </xdr:pic>
    <xdr:clientData/>
  </xdr:oneCellAnchor>
  <xdr:oneCellAnchor>
    <xdr:from>
      <xdr:col>5</xdr:col>
      <xdr:colOff>781050</xdr:colOff>
      <xdr:row>0</xdr:row>
      <xdr:rowOff>104775</xdr:rowOff>
    </xdr:from>
    <xdr:ext cx="783633" cy="864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04775"/>
          <a:ext cx="783633" cy="86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955C"/>
  </sheetPr>
  <dimension ref="A1:K47"/>
  <sheetViews>
    <sheetView showGridLines="0" tabSelected="1" topLeftCell="A34" workbookViewId="0">
      <selection activeCell="F47" sqref="F47"/>
    </sheetView>
  </sheetViews>
  <sheetFormatPr baseColWidth="10" defaultColWidth="11.5703125" defaultRowHeight="14.25" x14ac:dyDescent="0.2"/>
  <cols>
    <col min="1" max="1" width="2.85546875" style="1" customWidth="1"/>
    <col min="2" max="2" width="54.140625" style="1" customWidth="1"/>
    <col min="3" max="3" width="33.42578125" style="1" customWidth="1"/>
    <col min="4" max="4" width="16.28515625" style="1" customWidth="1"/>
    <col min="5" max="5" width="18.42578125" style="2" customWidth="1"/>
    <col min="6" max="6" width="18" style="1" customWidth="1"/>
    <col min="7" max="7" width="19.140625" style="1" customWidth="1"/>
    <col min="8" max="8" width="3.42578125" style="1" customWidth="1"/>
    <col min="9" max="9" width="16.28515625" style="1" customWidth="1"/>
    <col min="10" max="16384" width="11.5703125" style="1"/>
  </cols>
  <sheetData>
    <row r="1" spans="1:8" s="85" customFormat="1" ht="24" customHeight="1" x14ac:dyDescent="0.45">
      <c r="A1" s="88" t="s">
        <v>59</v>
      </c>
      <c r="B1" s="88"/>
      <c r="C1" s="88"/>
      <c r="D1" s="88"/>
      <c r="E1" s="88"/>
      <c r="F1" s="88"/>
      <c r="G1" s="88"/>
      <c r="H1" s="88"/>
    </row>
    <row r="2" spans="1:8" s="85" customFormat="1" ht="21" customHeight="1" x14ac:dyDescent="0.25">
      <c r="A2" s="89" t="s">
        <v>58</v>
      </c>
      <c r="B2" s="89"/>
      <c r="C2" s="89"/>
      <c r="D2" s="89"/>
      <c r="E2" s="89"/>
      <c r="F2" s="89"/>
      <c r="G2" s="89"/>
      <c r="H2" s="89"/>
    </row>
    <row r="3" spans="1:8" s="85" customFormat="1" ht="24" customHeight="1" x14ac:dyDescent="0.25">
      <c r="A3" s="89" t="s">
        <v>57</v>
      </c>
      <c r="B3" s="89"/>
      <c r="C3" s="89"/>
      <c r="D3" s="89"/>
      <c r="E3" s="89"/>
      <c r="F3" s="89"/>
      <c r="G3" s="89"/>
      <c r="H3" s="89"/>
    </row>
    <row r="4" spans="1:8" s="84" customFormat="1" ht="17.25" customHeight="1" thickBot="1" x14ac:dyDescent="0.3">
      <c r="A4" s="90" t="s">
        <v>56</v>
      </c>
      <c r="B4" s="90"/>
      <c r="C4" s="90"/>
      <c r="D4" s="90"/>
      <c r="E4" s="90"/>
      <c r="F4" s="90"/>
      <c r="G4" s="90"/>
      <c r="H4" s="90"/>
    </row>
    <row r="5" spans="1:8" s="79" customFormat="1" ht="19.5" customHeight="1" x14ac:dyDescent="0.45">
      <c r="A5" s="83" t="s">
        <v>55</v>
      </c>
      <c r="B5" s="82"/>
      <c r="C5" s="82"/>
      <c r="D5" s="82"/>
      <c r="E5" s="81"/>
      <c r="F5" s="91" t="s">
        <v>54</v>
      </c>
      <c r="G5" s="91"/>
      <c r="H5" s="80"/>
    </row>
    <row r="6" spans="1:8" s="7" customFormat="1" ht="27" customHeight="1" x14ac:dyDescent="0.2">
      <c r="A6" s="78"/>
      <c r="B6" s="77" t="s">
        <v>53</v>
      </c>
      <c r="C6" s="76"/>
      <c r="D6" s="76"/>
      <c r="E6" s="76"/>
      <c r="F6" s="60" t="s">
        <v>52</v>
      </c>
      <c r="G6" s="60" t="s">
        <v>51</v>
      </c>
      <c r="H6" s="58"/>
    </row>
    <row r="7" spans="1:8" s="7" customFormat="1" ht="5.25" customHeight="1" x14ac:dyDescent="0.2">
      <c r="A7" s="50"/>
      <c r="B7" s="49"/>
      <c r="C7" s="49"/>
      <c r="D7" s="49"/>
      <c r="E7" s="19"/>
      <c r="F7" s="75"/>
      <c r="G7" s="75"/>
      <c r="H7" s="70"/>
    </row>
    <row r="8" spans="1:8" s="7" customFormat="1" ht="17.100000000000001" customHeight="1" x14ac:dyDescent="0.2">
      <c r="A8" s="50"/>
      <c r="B8" s="49" t="s">
        <v>50</v>
      </c>
      <c r="C8" s="49"/>
      <c r="D8" s="49"/>
      <c r="E8" s="19"/>
      <c r="F8" s="71">
        <v>1499</v>
      </c>
      <c r="G8" s="71">
        <v>1821</v>
      </c>
      <c r="H8" s="70"/>
    </row>
    <row r="9" spans="1:8" s="7" customFormat="1" ht="17.100000000000001" customHeight="1" x14ac:dyDescent="0.2">
      <c r="A9" s="50"/>
      <c r="B9" s="49" t="s">
        <v>49</v>
      </c>
      <c r="C9" s="49"/>
      <c r="D9" s="49"/>
      <c r="E9" s="19"/>
      <c r="F9" s="71">
        <v>353</v>
      </c>
      <c r="G9" s="71">
        <v>352</v>
      </c>
      <c r="H9" s="70"/>
    </row>
    <row r="10" spans="1:8" s="7" customFormat="1" ht="17.100000000000001" customHeight="1" x14ac:dyDescent="0.2">
      <c r="A10" s="50"/>
      <c r="B10" s="49" t="s">
        <v>48</v>
      </c>
      <c r="C10" s="49"/>
      <c r="D10" s="49"/>
      <c r="E10" s="19"/>
      <c r="F10" s="71">
        <v>111</v>
      </c>
      <c r="G10" s="71">
        <v>133</v>
      </c>
      <c r="H10" s="70"/>
    </row>
    <row r="11" spans="1:8" s="7" customFormat="1" ht="17.100000000000001" customHeight="1" x14ac:dyDescent="0.2">
      <c r="A11" s="50"/>
      <c r="B11" s="49" t="s">
        <v>47</v>
      </c>
      <c r="C11" s="49"/>
      <c r="D11" s="49"/>
      <c r="E11" s="19"/>
      <c r="F11" s="71">
        <v>4</v>
      </c>
      <c r="G11" s="71">
        <v>9</v>
      </c>
      <c r="H11" s="70"/>
    </row>
    <row r="12" spans="1:8" s="7" customFormat="1" ht="17.100000000000001" customHeight="1" x14ac:dyDescent="0.2">
      <c r="A12" s="50"/>
      <c r="B12" s="49" t="s">
        <v>46</v>
      </c>
      <c r="C12" s="49"/>
      <c r="D12" s="49"/>
      <c r="E12" s="19"/>
      <c r="F12" s="71">
        <v>7</v>
      </c>
      <c r="G12" s="71">
        <v>8</v>
      </c>
      <c r="H12" s="70"/>
    </row>
    <row r="13" spans="1:8" s="7" customFormat="1" ht="17.100000000000001" customHeight="1" x14ac:dyDescent="0.25">
      <c r="A13" s="50"/>
      <c r="B13" s="74" t="s">
        <v>45</v>
      </c>
      <c r="C13" s="73"/>
      <c r="D13" s="3"/>
      <c r="E13" s="72"/>
      <c r="F13" s="71">
        <v>1</v>
      </c>
      <c r="G13" s="71">
        <v>1</v>
      </c>
      <c r="H13" s="70"/>
    </row>
    <row r="14" spans="1:8" s="7" customFormat="1" ht="17.100000000000001" customHeight="1" x14ac:dyDescent="0.25">
      <c r="A14" s="50"/>
      <c r="B14" s="74" t="s">
        <v>44</v>
      </c>
      <c r="C14" s="73"/>
      <c r="D14" s="3"/>
      <c r="E14" s="72"/>
      <c r="F14" s="71">
        <v>2</v>
      </c>
      <c r="G14" s="71">
        <v>2</v>
      </c>
      <c r="H14" s="70"/>
    </row>
    <row r="15" spans="1:8" s="7" customFormat="1" ht="17.100000000000001" customHeight="1" x14ac:dyDescent="0.25">
      <c r="A15" s="50"/>
      <c r="B15" s="74" t="s">
        <v>43</v>
      </c>
      <c r="C15" s="73"/>
      <c r="D15" s="3"/>
      <c r="E15" s="72"/>
      <c r="F15" s="71"/>
      <c r="G15" s="71">
        <v>1</v>
      </c>
      <c r="H15" s="70"/>
    </row>
    <row r="16" spans="1:8" s="12" customFormat="1" ht="19.5" customHeight="1" thickBot="1" x14ac:dyDescent="0.3">
      <c r="A16" s="17"/>
      <c r="B16" s="16"/>
      <c r="C16" s="15"/>
      <c r="D16" s="15"/>
      <c r="E16" s="38"/>
      <c r="F16" s="69">
        <f>SUM(F8:F15)</f>
        <v>1977</v>
      </c>
      <c r="G16" s="69">
        <f>SUM(G8:G15)</f>
        <v>2327</v>
      </c>
      <c r="H16" s="13"/>
    </row>
    <row r="17" spans="1:11" s="64" customFormat="1" ht="5.25" customHeight="1" thickBot="1" x14ac:dyDescent="0.25">
      <c r="A17" s="65"/>
      <c r="B17" s="68"/>
      <c r="C17" s="65"/>
      <c r="D17" s="65"/>
      <c r="E17" s="67"/>
      <c r="F17" s="66"/>
      <c r="G17" s="66"/>
      <c r="H17" s="65"/>
    </row>
    <row r="18" spans="1:11" s="7" customFormat="1" ht="17.25" customHeight="1" x14ac:dyDescent="0.2">
      <c r="A18" s="35" t="s">
        <v>42</v>
      </c>
      <c r="B18" s="34"/>
      <c r="C18" s="34"/>
      <c r="D18" s="34"/>
      <c r="E18" s="33"/>
      <c r="F18" s="92" t="str">
        <f>G6</f>
        <v>Al  31 de Diciembre de 2023</v>
      </c>
      <c r="G18" s="92"/>
      <c r="H18" s="93"/>
    </row>
    <row r="19" spans="1:11" s="7" customFormat="1" ht="25.35" customHeight="1" x14ac:dyDescent="0.2">
      <c r="A19" s="63"/>
      <c r="B19" s="62" t="s">
        <v>15</v>
      </c>
      <c r="C19" s="62" t="s">
        <v>14</v>
      </c>
      <c r="D19" s="61"/>
      <c r="E19" s="60" t="s">
        <v>13</v>
      </c>
      <c r="F19" s="60" t="s">
        <v>41</v>
      </c>
      <c r="G19" s="59" t="s">
        <v>10</v>
      </c>
      <c r="H19" s="58"/>
    </row>
    <row r="20" spans="1:11" s="7" customFormat="1" ht="6" customHeight="1" x14ac:dyDescent="0.2">
      <c r="A20" s="50"/>
      <c r="B20" s="49"/>
      <c r="C20" s="49"/>
      <c r="D20" s="49"/>
      <c r="E20" s="19"/>
      <c r="F20" s="49"/>
      <c r="G20" s="49"/>
      <c r="H20" s="47"/>
    </row>
    <row r="21" spans="1:11" s="53" customFormat="1" ht="17.25" customHeight="1" x14ac:dyDescent="0.25">
      <c r="A21" s="57"/>
      <c r="B21" s="46" t="s">
        <v>40</v>
      </c>
      <c r="C21" s="46"/>
      <c r="D21" s="46"/>
      <c r="E21" s="56"/>
      <c r="F21" s="46"/>
      <c r="G21" s="45">
        <f>SUM(F22:F25)</f>
        <v>71736610.310000002</v>
      </c>
      <c r="H21" s="54"/>
    </row>
    <row r="22" spans="1:11" s="7" customFormat="1" ht="12" customHeight="1" x14ac:dyDescent="0.2">
      <c r="A22" s="50"/>
      <c r="B22" s="52" t="s">
        <v>35</v>
      </c>
      <c r="C22" s="49" t="s">
        <v>38</v>
      </c>
      <c r="D22" s="49" t="s">
        <v>39</v>
      </c>
      <c r="E22" s="19" t="s">
        <v>36</v>
      </c>
      <c r="F22" s="36">
        <v>3111581</v>
      </c>
      <c r="G22" s="48"/>
      <c r="H22" s="51"/>
    </row>
    <row r="23" spans="1:11" s="7" customFormat="1" ht="12" customHeight="1" x14ac:dyDescent="0.2">
      <c r="A23" s="50"/>
      <c r="B23" s="52" t="s">
        <v>35</v>
      </c>
      <c r="C23" s="49" t="s">
        <v>38</v>
      </c>
      <c r="D23" s="49" t="s">
        <v>37</v>
      </c>
      <c r="E23" s="19" t="s">
        <v>36</v>
      </c>
      <c r="F23" s="36">
        <v>8148826.3099999959</v>
      </c>
      <c r="G23" s="48"/>
      <c r="H23" s="51"/>
    </row>
    <row r="24" spans="1:11" s="7" customFormat="1" ht="12" customHeight="1" x14ac:dyDescent="0.2">
      <c r="A24" s="50"/>
      <c r="B24" s="52" t="s">
        <v>35</v>
      </c>
      <c r="C24" s="49" t="s">
        <v>26</v>
      </c>
      <c r="D24" s="49"/>
      <c r="E24" s="19" t="s">
        <v>34</v>
      </c>
      <c r="F24" s="36">
        <v>60476203</v>
      </c>
      <c r="G24" s="48"/>
      <c r="H24" s="51"/>
    </row>
    <row r="25" spans="1:11" s="7" customFormat="1" ht="12" customHeight="1" x14ac:dyDescent="0.2">
      <c r="A25" s="50"/>
      <c r="B25" s="52" t="s">
        <v>33</v>
      </c>
      <c r="C25" s="49" t="s">
        <v>32</v>
      </c>
      <c r="D25" s="49"/>
      <c r="E25" s="19" t="s">
        <v>31</v>
      </c>
      <c r="F25" s="36">
        <v>0</v>
      </c>
      <c r="G25" s="48"/>
      <c r="H25" s="51"/>
    </row>
    <row r="26" spans="1:11" s="7" customFormat="1" ht="6" customHeight="1" x14ac:dyDescent="0.2">
      <c r="A26" s="50"/>
      <c r="B26" s="49"/>
      <c r="C26" s="49"/>
      <c r="D26" s="49"/>
      <c r="E26" s="19"/>
      <c r="F26" s="36"/>
      <c r="G26" s="48"/>
      <c r="H26" s="47"/>
    </row>
    <row r="27" spans="1:11" s="53" customFormat="1" ht="15.75" customHeight="1" x14ac:dyDescent="0.25">
      <c r="A27" s="57"/>
      <c r="B27" s="46" t="s">
        <v>30</v>
      </c>
      <c r="C27" s="46"/>
      <c r="D27" s="46"/>
      <c r="E27" s="56"/>
      <c r="F27" s="55"/>
      <c r="G27" s="45">
        <f>SUM(F28:F30)</f>
        <v>22590000</v>
      </c>
      <c r="H27" s="54"/>
      <c r="I27" s="37"/>
      <c r="K27" s="36"/>
    </row>
    <row r="28" spans="1:11" s="7" customFormat="1" ht="12" customHeight="1" x14ac:dyDescent="0.25">
      <c r="A28" s="50"/>
      <c r="B28" s="52" t="s">
        <v>29</v>
      </c>
      <c r="C28" s="49" t="s">
        <v>26</v>
      </c>
      <c r="D28" s="49"/>
      <c r="E28" s="19" t="s">
        <v>28</v>
      </c>
      <c r="F28" s="36">
        <v>9999600</v>
      </c>
      <c r="G28" s="48"/>
      <c r="H28" s="51"/>
      <c r="I28" s="37"/>
      <c r="K28" s="36"/>
    </row>
    <row r="29" spans="1:11" s="7" customFormat="1" ht="12" customHeight="1" x14ac:dyDescent="0.25">
      <c r="A29" s="50"/>
      <c r="B29" s="52" t="s">
        <v>27</v>
      </c>
      <c r="C29" s="49" t="s">
        <v>26</v>
      </c>
      <c r="D29" s="49"/>
      <c r="E29" s="19" t="s">
        <v>25</v>
      </c>
      <c r="F29" s="36">
        <v>12590400</v>
      </c>
      <c r="G29" s="48"/>
      <c r="H29" s="51"/>
      <c r="I29" s="37"/>
      <c r="K29" s="36"/>
    </row>
    <row r="30" spans="1:11" s="7" customFormat="1" ht="12" customHeight="1" x14ac:dyDescent="0.25">
      <c r="A30" s="50"/>
      <c r="B30" s="52" t="s">
        <v>24</v>
      </c>
      <c r="C30" s="49" t="s">
        <v>23</v>
      </c>
      <c r="D30" s="49"/>
      <c r="E30" s="19" t="s">
        <v>22</v>
      </c>
      <c r="F30" s="36">
        <v>0</v>
      </c>
      <c r="G30" s="48"/>
      <c r="H30" s="51"/>
      <c r="I30"/>
      <c r="K30" s="36"/>
    </row>
    <row r="31" spans="1:11" s="7" customFormat="1" ht="5.25" customHeight="1" x14ac:dyDescent="0.25">
      <c r="A31" s="50"/>
      <c r="B31" s="49"/>
      <c r="C31" s="49"/>
      <c r="D31" s="49"/>
      <c r="E31" s="19"/>
      <c r="F31" s="36"/>
      <c r="G31" s="48"/>
      <c r="H31" s="47"/>
      <c r="I31" s="37"/>
      <c r="K31" s="36"/>
    </row>
    <row r="32" spans="1:11" s="39" customFormat="1" ht="15.75" customHeight="1" x14ac:dyDescent="0.25">
      <c r="A32" s="44"/>
      <c r="B32" s="46" t="s">
        <v>21</v>
      </c>
      <c r="C32" s="42"/>
      <c r="D32" s="42"/>
      <c r="E32" s="25"/>
      <c r="F32" s="8"/>
      <c r="G32" s="45">
        <f>SUM(F33:F34)</f>
        <v>71159520</v>
      </c>
      <c r="H32" s="40"/>
      <c r="I32" s="37"/>
      <c r="K32" s="36"/>
    </row>
    <row r="33" spans="1:11" s="39" customFormat="1" ht="17.25" customHeight="1" x14ac:dyDescent="0.25">
      <c r="A33" s="44"/>
      <c r="B33" s="43" t="s">
        <v>19</v>
      </c>
      <c r="C33" s="42" t="s">
        <v>18</v>
      </c>
      <c r="D33" s="42"/>
      <c r="E33" s="25" t="s">
        <v>20</v>
      </c>
      <c r="F33" s="8">
        <v>0</v>
      </c>
      <c r="G33" s="41"/>
      <c r="H33" s="40"/>
      <c r="I33" s="37"/>
      <c r="K33" s="36"/>
    </row>
    <row r="34" spans="1:11" s="39" customFormat="1" ht="19.5" customHeight="1" x14ac:dyDescent="0.25">
      <c r="A34" s="44"/>
      <c r="B34" s="43" t="s">
        <v>19</v>
      </c>
      <c r="C34" s="42" t="s">
        <v>18</v>
      </c>
      <c r="D34" s="42"/>
      <c r="E34" s="25" t="s">
        <v>17</v>
      </c>
      <c r="F34" s="8">
        <v>71159520</v>
      </c>
      <c r="G34" s="41"/>
      <c r="H34" s="40"/>
      <c r="I34" s="37"/>
      <c r="K34" s="36"/>
    </row>
    <row r="35" spans="1:11" s="12" customFormat="1" ht="18" customHeight="1" thickBot="1" x14ac:dyDescent="0.3">
      <c r="A35" s="17"/>
      <c r="B35" s="16" t="s">
        <v>3</v>
      </c>
      <c r="C35" s="15"/>
      <c r="D35" s="15"/>
      <c r="E35" s="38"/>
      <c r="F35" s="15"/>
      <c r="G35" s="14">
        <f>SUM(G21:G32)</f>
        <v>165486130.31</v>
      </c>
      <c r="H35" s="13"/>
      <c r="I35" s="37"/>
      <c r="K35" s="36"/>
    </row>
    <row r="36" spans="1:11" s="6" customFormat="1" ht="6" customHeight="1" thickBot="1" x14ac:dyDescent="0.3"/>
    <row r="37" spans="1:11" s="7" customFormat="1" ht="17.25" customHeight="1" x14ac:dyDescent="0.2">
      <c r="A37" s="35" t="s">
        <v>16</v>
      </c>
      <c r="B37" s="34"/>
      <c r="C37" s="34"/>
      <c r="D37" s="34"/>
      <c r="E37" s="33"/>
      <c r="F37" s="92" t="str">
        <f>G6</f>
        <v>Al  31 de Diciembre de 2023</v>
      </c>
      <c r="G37" s="92"/>
      <c r="H37" s="93"/>
    </row>
    <row r="38" spans="1:11" s="11" customFormat="1" ht="19.5" customHeight="1" x14ac:dyDescent="0.2">
      <c r="A38" s="32"/>
      <c r="B38" s="31" t="s">
        <v>15</v>
      </c>
      <c r="C38" s="31" t="s">
        <v>14</v>
      </c>
      <c r="D38" s="30" t="s">
        <v>13</v>
      </c>
      <c r="E38" s="29" t="s">
        <v>12</v>
      </c>
      <c r="F38" s="29" t="s">
        <v>11</v>
      </c>
      <c r="G38" s="28" t="s">
        <v>10</v>
      </c>
      <c r="H38" s="27"/>
    </row>
    <row r="39" spans="1:11" s="6" customFormat="1" ht="18.75" customHeight="1" x14ac:dyDescent="0.2">
      <c r="A39" s="86" t="s">
        <v>9</v>
      </c>
      <c r="B39" s="87" t="s">
        <v>5</v>
      </c>
      <c r="C39" s="87" t="s">
        <v>8</v>
      </c>
      <c r="D39" s="19" t="s">
        <v>7</v>
      </c>
      <c r="E39" s="8">
        <v>3038522550</v>
      </c>
      <c r="F39" s="8"/>
      <c r="G39" s="8">
        <v>1417266360</v>
      </c>
      <c r="H39" s="18"/>
    </row>
    <row r="40" spans="1:11" s="6" customFormat="1" ht="19.5" customHeight="1" x14ac:dyDescent="0.2">
      <c r="A40" s="86"/>
      <c r="B40" s="87"/>
      <c r="C40" s="87"/>
      <c r="E40" s="19"/>
      <c r="F40" s="8">
        <v>1019933561</v>
      </c>
      <c r="G40" s="8">
        <v>622067000</v>
      </c>
      <c r="H40" s="18"/>
    </row>
    <row r="41" spans="1:11" s="22" customFormat="1" ht="18" customHeight="1" x14ac:dyDescent="0.25">
      <c r="A41" s="26" t="s">
        <v>6</v>
      </c>
      <c r="B41" s="20" t="s">
        <v>5</v>
      </c>
      <c r="C41" s="20" t="s">
        <v>4</v>
      </c>
      <c r="D41" s="25"/>
      <c r="E41" s="8">
        <v>6300000000</v>
      </c>
      <c r="F41" s="8"/>
      <c r="G41" s="8">
        <f>SUM(E41)</f>
        <v>6300000000</v>
      </c>
      <c r="H41" s="24"/>
      <c r="I41" s="23"/>
    </row>
    <row r="42" spans="1:11" s="6" customFormat="1" ht="6" customHeight="1" x14ac:dyDescent="0.2">
      <c r="A42" s="21"/>
      <c r="B42" s="20"/>
      <c r="C42" s="20"/>
      <c r="D42" s="19"/>
      <c r="E42" s="19"/>
      <c r="F42" s="8"/>
      <c r="G42" s="8"/>
      <c r="H42" s="18"/>
    </row>
    <row r="43" spans="1:11" s="12" customFormat="1" ht="21" customHeight="1" thickBot="1" x14ac:dyDescent="0.3">
      <c r="A43" s="17"/>
      <c r="B43" s="16" t="s">
        <v>3</v>
      </c>
      <c r="C43" s="15"/>
      <c r="D43" s="15"/>
      <c r="E43" s="14">
        <f>SUM(E39:E42)</f>
        <v>9338522550</v>
      </c>
      <c r="F43" s="14">
        <f>SUM(F39:F42)</f>
        <v>1019933561</v>
      </c>
      <c r="G43" s="14">
        <f>SUM(G39:H41)</f>
        <v>8339333360</v>
      </c>
      <c r="H43" s="13"/>
    </row>
    <row r="44" spans="1:11" s="7" customFormat="1" ht="12" x14ac:dyDescent="0.2">
      <c r="A44" s="11" t="s">
        <v>2</v>
      </c>
      <c r="E44" s="10"/>
    </row>
    <row r="45" spans="1:11" s="7" customFormat="1" ht="12" x14ac:dyDescent="0.2">
      <c r="A45" s="11" t="s">
        <v>1</v>
      </c>
      <c r="E45" s="10"/>
      <c r="G45" s="9"/>
      <c r="I45" s="8"/>
    </row>
    <row r="46" spans="1:11" s="3" customFormat="1" ht="15" x14ac:dyDescent="0.25">
      <c r="A46" s="6" t="s">
        <v>0</v>
      </c>
      <c r="B46" s="5"/>
      <c r="C46" s="5"/>
      <c r="D46" s="5"/>
      <c r="E46" s="5"/>
      <c r="F46" s="5"/>
      <c r="G46" s="5"/>
      <c r="H46" s="5"/>
      <c r="I46" s="4"/>
    </row>
    <row r="47" spans="1:11" ht="21" customHeight="1" x14ac:dyDescent="0.2"/>
  </sheetData>
  <mergeCells count="10">
    <mergeCell ref="A39:A40"/>
    <mergeCell ref="B39:B40"/>
    <mergeCell ref="C39:C40"/>
    <mergeCell ref="A1:H1"/>
    <mergeCell ref="A3:H3"/>
    <mergeCell ref="A4:H4"/>
    <mergeCell ref="F5:G5"/>
    <mergeCell ref="F18:H18"/>
    <mergeCell ref="F37:H37"/>
    <mergeCell ref="A2:H2"/>
  </mergeCells>
  <printOptions horizontalCentered="1"/>
  <pageMargins left="0.59055118110236227" right="0.59055118110236227" top="0.81" bottom="0.39370078740157483" header="0.28999999999999998" footer="0.15748031496062992"/>
  <pageSetup scale="68" firstPageNumber="8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pasivos contingentes 2023</vt:lpstr>
      <vt:lpstr>'pasivos contingentes 2023'!Área_de_impresión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Mario Alberto Sanchez Ledezma</cp:lastModifiedBy>
  <dcterms:created xsi:type="dcterms:W3CDTF">2024-04-16T23:51:42Z</dcterms:created>
  <dcterms:modified xsi:type="dcterms:W3CDTF">2024-04-18T15:16:15Z</dcterms:modified>
</cp:coreProperties>
</file>