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Hoja1!$A$1:$E$134</definedName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E83" i="1" l="1"/>
  <c r="E72" i="1"/>
</calcChain>
</file>

<file path=xl/sharedStrings.xml><?xml version="1.0" encoding="utf-8"?>
<sst xmlns="http://schemas.openxmlformats.org/spreadsheetml/2006/main" count="193" uniqueCount="135">
  <si>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</si>
  <si>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</si>
  <si>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</si>
  <si>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</si>
  <si>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</si>
  <si>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</si>
  <si>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</si>
  <si>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</si>
  <si>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Comisión Municipal de Agua Potable y Alcantarillado de Rio Bravo, Tamaulipas</t>
  </si>
  <si>
    <t>1231-000-1</t>
  </si>
  <si>
    <t>Predio (Modulo II)</t>
  </si>
  <si>
    <t>1231-000-2</t>
  </si>
  <si>
    <t>1231-000-3</t>
  </si>
  <si>
    <t>1231-000-4</t>
  </si>
  <si>
    <t>1231-000-5</t>
  </si>
  <si>
    <t>1231-000-6</t>
  </si>
  <si>
    <t>1231-000-7</t>
  </si>
  <si>
    <t>1231-000-8</t>
  </si>
  <si>
    <t>1231-000-9</t>
  </si>
  <si>
    <t>1231-000-10</t>
  </si>
  <si>
    <t>1231-000-11</t>
  </si>
  <si>
    <t>Predio (Col. Morelos)</t>
  </si>
  <si>
    <t>Predio (Pozo Artesano)</t>
  </si>
  <si>
    <t>Predio (Tinaco)</t>
  </si>
  <si>
    <t>Predio (Canal Anzaldua)</t>
  </si>
  <si>
    <t>Predio (Planta Potabilizadora)</t>
  </si>
  <si>
    <t>Predio (Brecha E-115)</t>
  </si>
  <si>
    <t>Predio (Pta. Tratadora-Proyecto)</t>
  </si>
  <si>
    <t>Predio (Parcela Ejidal)</t>
  </si>
  <si>
    <t>Predio (Rancho San José)</t>
  </si>
  <si>
    <t>Predio (Derecho de Via-Pta. Trat.)</t>
  </si>
  <si>
    <t>TERRENOS: Total 6'536,552.</t>
  </si>
  <si>
    <t>EDIFICIOS NO HABITACIONALES: Total 538,291.</t>
  </si>
  <si>
    <t>1233-000-1</t>
  </si>
  <si>
    <t>1233-000-2</t>
  </si>
  <si>
    <t>1233-000-3</t>
  </si>
  <si>
    <t>1233-000-4</t>
  </si>
  <si>
    <t>1233-000-5</t>
  </si>
  <si>
    <t>1233-000-6</t>
  </si>
  <si>
    <t>1233-000-7</t>
  </si>
  <si>
    <t>1233-000-8</t>
  </si>
  <si>
    <t>Oficinas Modulo II (F-1079) Nov 21-2003</t>
  </si>
  <si>
    <t>Oficinas Modulo II Nov 24-2003</t>
  </si>
  <si>
    <t>Oficinas Modulo II Nov 25-2003</t>
  </si>
  <si>
    <t>Oficinas Modulo II (F-118 y F-119) Nov 27-2003</t>
  </si>
  <si>
    <t>Oficinas Modulo II Dic 31-2003</t>
  </si>
  <si>
    <t>Barda Perimetral (Obra 04/07/AD-RB) Oct 31 2010</t>
  </si>
  <si>
    <t>Valor de Edificios al 31 de Diciembre del 2002</t>
  </si>
  <si>
    <t>1234-610-1</t>
  </si>
  <si>
    <t>1234-610-2</t>
  </si>
  <si>
    <t>1234-610-3</t>
  </si>
  <si>
    <t>1234-610-4</t>
  </si>
  <si>
    <t>1234-610-5</t>
  </si>
  <si>
    <t>1234-610-6</t>
  </si>
  <si>
    <t>1234-610-7</t>
  </si>
  <si>
    <t>Programa Instalacion de Medidores Sep30-2004</t>
  </si>
  <si>
    <t>Programa Instalacion de Medidores Dic31-2004</t>
  </si>
  <si>
    <t>Instalacion de Medidores (Obra C01/04/RB1) Nov30-2006</t>
  </si>
  <si>
    <t>Obra SOPDUE-IF-AP-212-60-I Dic31-2006</t>
  </si>
  <si>
    <t>Valor de la Red de Agua Potable al 31 de Diciembre del 2002</t>
  </si>
  <si>
    <t>Valor de la Infraestructura de Nvo. Progreso Dic31-2019</t>
  </si>
  <si>
    <t>Calle Juarez/Morelos (PD-1535) Dic31-2003</t>
  </si>
  <si>
    <t>Calle Saltillo/ Sonora (PD-1535) Dic31-2003</t>
  </si>
  <si>
    <t>Calle Niños Heroes/Abasolo (PD-1535) Dic31-2003</t>
  </si>
  <si>
    <t>Calle Independencia y Saltillo (PD-1535) Dic31-2003</t>
  </si>
  <si>
    <t>Calle 5 de Febrero y Fco.I.Madero (PD-1535) Dic31-2003</t>
  </si>
  <si>
    <t>Av Américas y Rayon (PD-1535) Dic31-2003</t>
  </si>
  <si>
    <t>Av Madero y Oriente 6 (PD-1535) Dic31-2003</t>
  </si>
  <si>
    <t>Calle Bugambilias y Madero (PD-1535) Dic31-2003</t>
  </si>
  <si>
    <t>Calle Rayon y Constitución (PD-1535) Dic31-2003</t>
  </si>
  <si>
    <t>Paseo Colon Norte y Jalapa (PD-1535) Dic31-2003</t>
  </si>
  <si>
    <t>Calle San Luis Potosi y Madero (PD-1535) Dic31-2003</t>
  </si>
  <si>
    <t>Descarga Obra de Toma (PD-1535) Dic31-2003</t>
  </si>
  <si>
    <t>Colector FFCC (PD-1535) Dic31-2003</t>
  </si>
  <si>
    <t>Atarjeas Calles Rayon y Morelos (PD-1535) Dic31-2003</t>
  </si>
  <si>
    <t>Atarjeas (PD-1552) Dic31-2003</t>
  </si>
  <si>
    <t>Colectores Cruces FFCC (PD-1552) Dic31-2003</t>
  </si>
  <si>
    <t>Rehabilitación (PD-1661) F-1010 Obra No. 03/C/RBI Sep30-2004</t>
  </si>
  <si>
    <t>Rehabilitación (PD-1710) F-466 Oct21-2004</t>
  </si>
  <si>
    <t xml:space="preserve">Rehabilitación (PD-1784) F-468 Nov10-2004 </t>
  </si>
  <si>
    <t>Calle Poniente 1/Const/Sur 1/Bug/Coa (PD-853) 06/04/AD-RB/A F-301 Nov30-2005</t>
  </si>
  <si>
    <t>Calle Constitución/Aldama/Abasolo (PD-854) Obra No. 03/C/RBI Nov30-2005</t>
  </si>
  <si>
    <t>Calle 20 de Nov/16 de Sep/Mat (PD-855) Obra No. 08/04/AD/RB/A Nov30-2005</t>
  </si>
  <si>
    <t>Calle Abasolo/Indep/Niños Heroes (PD-856) 09/04/AD-RB/A F-488 Nov30-2005</t>
  </si>
  <si>
    <t>Colector San Luis/Mat/Gto (PD-857) Obra No. 01/04/AD-RB F-822 Nov30-2005</t>
  </si>
  <si>
    <t>Calle Jalisco/Ceiba/Jalapa (PD-858) F-351 Nov30-2005</t>
  </si>
  <si>
    <t>Calle Abasolo/Libertad/Morelos (PD-858) Nov30-2005</t>
  </si>
  <si>
    <t>Calle Niños Heroes/Pensador Mexicano/Allende (PD-858) Nov30-2005</t>
  </si>
  <si>
    <t>Avenida Las Américas/Abasolo/Aldama (PD-858) Nov30-2005</t>
  </si>
  <si>
    <t>Atarjeas Avenida México y Calle Cepeda (PD-858) F-352 Nov30-2005</t>
  </si>
  <si>
    <t>Levantamiento Top en Col Emilio Mtz.(F-553 Aqua Soil) PD-859 Nov30-2005</t>
  </si>
  <si>
    <t>Obra No. 05/05/AD/RB Dic31-2006</t>
  </si>
  <si>
    <t>Obra No. 02/CIR/RB/07/RE</t>
  </si>
  <si>
    <t>Obra No. 01/08/IR/RB Col. Madero, Jardin</t>
  </si>
  <si>
    <t>Rehab. Atarjeas Morelos/Tlaxcala</t>
  </si>
  <si>
    <t>Obra 07/07/AD/RB Subcolector Rio Pánuco</t>
  </si>
  <si>
    <t>Obra 02/08/AD/RB Gral. Cepeda</t>
  </si>
  <si>
    <t>Obra Sop-IF-APAZU-540-14-1</t>
  </si>
  <si>
    <t>Obra Sop-IF-APAZU-583-14-1</t>
  </si>
  <si>
    <t>Saldo al 31 de Diciembre del 2002</t>
  </si>
  <si>
    <t>1234-620</t>
  </si>
  <si>
    <t>1234-62</t>
  </si>
  <si>
    <t>OPERACIÓN RED DE AGUA POTABLE: Total 16'070,397.</t>
  </si>
  <si>
    <t>OPERACIÓN RED DE DRENAJE: Total 35'870,311.</t>
  </si>
  <si>
    <t>OPERACIÓN RED DE ALCANTARILLADO: Total 12'567,424.</t>
  </si>
  <si>
    <t>Red de Alcantarillado Pluvial Calles Rayon/Morelos Dic31-2003</t>
  </si>
  <si>
    <t>Alcantarillado Pluvial (Factura No. 1910) (PD-1716) Oct19-2004</t>
  </si>
  <si>
    <t>Obra No. SOPDUE-IF-AP-190-06-P Dic31-2006</t>
  </si>
  <si>
    <t>Obra No. SOPDUE-IF-AP-211-06-I Dic31-2006</t>
  </si>
  <si>
    <t>Obra No. SOPDUE-IF-AP-213-06-I Dic31-2006</t>
  </si>
  <si>
    <t>Obra CEAT-IF-AS-001-60-I Dic31-2006</t>
  </si>
  <si>
    <t>Obra 01/CIR/RB/07/RE Cavazos Lerma</t>
  </si>
  <si>
    <t>Obra 03/08/AD-RB HEB</t>
  </si>
  <si>
    <t>Obra SOPDIE-IF-AP-212-06-I</t>
  </si>
  <si>
    <t>OPERACIÓN PLANTA POTABILIZADORA: Total 22'959,464.</t>
  </si>
  <si>
    <t>Obra No. 02/05/IR/RB/RE Jun30-2007</t>
  </si>
  <si>
    <t>Proyecto Alcantarillado DEL CARMEN Sep11-2007</t>
  </si>
  <si>
    <t>Obra Amp Pta Pot (OBRA No. 03/05/LP/RB/MR) Dic31-2005</t>
  </si>
  <si>
    <t>OBRA DE TOMA (Obra 2/05/RB) Dic31-2006</t>
  </si>
  <si>
    <t>Obra 01/CIR/RB/09/RE Rehab. Modulo</t>
  </si>
  <si>
    <t>Suministro e Inst Subestación Eléctrica (F-1732) PD-414 Jul01-2007</t>
  </si>
  <si>
    <t>OPERACIÓN PLANTA TRATAMIENTO: Total 39'960,000.</t>
  </si>
  <si>
    <t>Este valor corresponde al Crédito que se utilizó para la gestión del financiamiento de la</t>
  </si>
  <si>
    <t>Planta de Tratamiento, sin embargo, dicha Planta de Tratamiento no esta operando</t>
  </si>
  <si>
    <t>actualmente, y esta pendiente de ser entregada a la COMAPA de Rio Bravo.</t>
  </si>
  <si>
    <t>OBRAS EN PROCESO: Total 7'193,050.</t>
  </si>
  <si>
    <t>1234-630</t>
  </si>
  <si>
    <t>1234-640</t>
  </si>
  <si>
    <t>Obras de Red de Drenaje</t>
  </si>
  <si>
    <t>Obras Planta Tratadora (Rehabilitación)</t>
  </si>
  <si>
    <t>Obra en Proceso Progreso</t>
  </si>
  <si>
    <t>1235-300</t>
  </si>
  <si>
    <t>"Bajo protesta de decir verdad, declaramos, que los Estados Financieros y sus Notas,</t>
  </si>
  <si>
    <t>son razonablemente correctos y son responsabilidad del Emisor".</t>
  </si>
  <si>
    <t>BIENES INMUEBLES: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</si>
</sst>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Encode Sans"/>
    </font>
    <font>
      <sz val="10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164" fontId="19" fillId="0" borderId="11" xfId="0" applyNumberFormat="1" applyFont="1" applyFill="1" applyBorder="1" applyProtection="1"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2" borderId="0" xfId="0" applyNumberFormat="1" applyFont="1" applyFill="1" applyBorder="1" applyAlignment="1" applyProtection="1">
      <alignment vertical="top"/>
      <protection locked="0"/>
    </xf>
    <xf numFmtId="0" fontId="19" fillId="2" borderId="3" xfId="0" applyNumberFormat="1" applyFont="1" applyFill="1" applyBorder="1" applyAlignment="1" applyProtection="1">
      <alignment horizontal="left" vertical="top" wrapText="1"/>
      <protection locked="0"/>
    </xf>
    <xf numFmtId="3" fontId="19" fillId="2" borderId="9" xfId="0" applyNumberFormat="1" applyFont="1" applyFill="1" applyBorder="1" applyAlignment="1" applyProtection="1">
      <alignment horizontal="right" vertical="top"/>
      <protection locked="0"/>
    </xf>
    <xf numFmtId="0" fontId="19" fillId="2" borderId="0" xfId="0" applyNumberFormat="1" applyFont="1" applyFill="1" applyBorder="1" applyAlignment="1" applyProtection="1">
      <alignment horizontal="center" vertical="top"/>
      <protection locked="0"/>
    </xf>
    <xf numFmtId="0" fontId="19" fillId="2" borderId="12" xfId="0" applyNumberFormat="1" applyFont="1" applyFill="1" applyBorder="1" applyAlignment="1" applyProtection="1">
      <alignment horizontal="left" vertical="top" wrapText="1"/>
      <protection locked="0"/>
    </xf>
    <xf numFmtId="3" fontId="19" fillId="2" borderId="11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104775</xdr:rowOff>
    </xdr:from>
    <xdr:to>
      <xdr:col>2</xdr:col>
      <xdr:colOff>655497</xdr:colOff>
      <xdr:row>3</xdr:row>
      <xdr:rowOff>142875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177801" y="406400"/>
          <a:ext cx="1620696" cy="641350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1</xdr:row>
      <xdr:rowOff>241864</xdr:rowOff>
    </xdr:from>
    <xdr:to>
      <xdr:col>4</xdr:col>
      <xdr:colOff>1730375</xdr:colOff>
      <xdr:row>3</xdr:row>
      <xdr:rowOff>200177</xdr:rowOff>
    </xdr:to>
    <xdr:pic>
      <xdr:nvPicPr>
        <xdr:cNvPr id="9" name="8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64375" y="543489"/>
          <a:ext cx="1397000" cy="56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zoomScaleNormal="100" zoomScaleSheetLayoutView="98" workbookViewId="0">
      <selection activeCell="D94" sqref="D94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44" t="s">
        <v>8</v>
      </c>
      <c r="B1" s="44"/>
      <c r="C1" s="44"/>
      <c r="D1" s="44"/>
      <c r="E1" s="44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5</v>
      </c>
      <c r="E4" s="15"/>
      <c r="F4" s="3"/>
    </row>
    <row r="5" spans="1:6" ht="24" x14ac:dyDescent="0.55000000000000004">
      <c r="A5" s="10"/>
      <c r="B5" s="13"/>
      <c r="C5" s="16"/>
      <c r="D5" s="17" t="s">
        <v>6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42" t="s">
        <v>1</v>
      </c>
      <c r="C7" s="43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/>
      <c r="F8" s="3"/>
    </row>
    <row r="9" spans="1:6" ht="20.25" x14ac:dyDescent="0.25">
      <c r="A9" s="4"/>
      <c r="B9" s="22"/>
      <c r="C9" s="35"/>
      <c r="D9" s="36" t="s">
        <v>31</v>
      </c>
      <c r="E9" s="37"/>
      <c r="F9" s="3"/>
    </row>
    <row r="10" spans="1:6" ht="20.25" x14ac:dyDescent="0.25">
      <c r="A10" s="4"/>
      <c r="B10" s="22"/>
      <c r="C10" s="35" t="s">
        <v>9</v>
      </c>
      <c r="D10" s="36" t="s">
        <v>10</v>
      </c>
      <c r="E10" s="37">
        <v>62400</v>
      </c>
      <c r="F10" s="3"/>
    </row>
    <row r="11" spans="1:6" ht="20.25" x14ac:dyDescent="0.25">
      <c r="A11" s="4"/>
      <c r="B11" s="22"/>
      <c r="C11" s="35" t="s">
        <v>11</v>
      </c>
      <c r="D11" s="36" t="s">
        <v>21</v>
      </c>
      <c r="E11" s="37">
        <v>4103</v>
      </c>
      <c r="F11" s="3"/>
    </row>
    <row r="12" spans="1:6" ht="20.25" x14ac:dyDescent="0.25">
      <c r="A12" s="4"/>
      <c r="B12" s="22"/>
      <c r="C12" s="35" t="s">
        <v>12</v>
      </c>
      <c r="D12" s="36" t="s">
        <v>22</v>
      </c>
      <c r="E12" s="37">
        <v>1920</v>
      </c>
      <c r="F12" s="3"/>
    </row>
    <row r="13" spans="1:6" ht="20.25" x14ac:dyDescent="0.25">
      <c r="A13" s="4"/>
      <c r="B13" s="22"/>
      <c r="C13" s="35" t="s">
        <v>13</v>
      </c>
      <c r="D13" s="36" t="s">
        <v>23</v>
      </c>
      <c r="E13" s="37">
        <v>25920</v>
      </c>
      <c r="F13" s="3"/>
    </row>
    <row r="14" spans="1:6" ht="20.25" x14ac:dyDescent="0.25">
      <c r="A14" s="4"/>
      <c r="B14" s="22"/>
      <c r="C14" s="35" t="s">
        <v>14</v>
      </c>
      <c r="D14" s="36" t="s">
        <v>24</v>
      </c>
      <c r="E14" s="37">
        <v>4133</v>
      </c>
      <c r="F14" s="3"/>
    </row>
    <row r="15" spans="1:6" ht="20.25" x14ac:dyDescent="0.25">
      <c r="A15" s="4"/>
      <c r="B15" s="22"/>
      <c r="C15" s="35" t="s">
        <v>15</v>
      </c>
      <c r="D15" s="36" t="s">
        <v>25</v>
      </c>
      <c r="E15" s="37">
        <v>92880</v>
      </c>
      <c r="F15" s="3"/>
    </row>
    <row r="16" spans="1:6" ht="20.25" x14ac:dyDescent="0.25">
      <c r="A16" s="4"/>
      <c r="B16" s="26"/>
      <c r="C16" s="35" t="s">
        <v>16</v>
      </c>
      <c r="D16" s="36" t="s">
        <v>26</v>
      </c>
      <c r="E16" s="37">
        <v>100000</v>
      </c>
      <c r="F16" s="3"/>
    </row>
    <row r="17" spans="1:6" ht="20.25" x14ac:dyDescent="0.25">
      <c r="A17" s="4"/>
      <c r="B17" s="26"/>
      <c r="C17" s="35" t="s">
        <v>17</v>
      </c>
      <c r="D17" s="36" t="s">
        <v>27</v>
      </c>
      <c r="E17" s="37">
        <v>5235196</v>
      </c>
      <c r="F17" s="3"/>
    </row>
    <row r="18" spans="1:6" ht="20.25" x14ac:dyDescent="0.25">
      <c r="A18" s="4"/>
      <c r="B18" s="26"/>
      <c r="C18" s="35" t="s">
        <v>18</v>
      </c>
      <c r="D18" s="36" t="s">
        <v>28</v>
      </c>
      <c r="E18" s="37">
        <v>550000</v>
      </c>
      <c r="F18" s="3"/>
    </row>
    <row r="19" spans="1:6" ht="20.25" x14ac:dyDescent="0.25">
      <c r="A19" s="4"/>
      <c r="B19" s="26"/>
      <c r="C19" s="35" t="s">
        <v>19</v>
      </c>
      <c r="D19" s="36" t="s">
        <v>29</v>
      </c>
      <c r="E19" s="37">
        <v>340000</v>
      </c>
      <c r="F19" s="3"/>
    </row>
    <row r="20" spans="1:6" ht="20.25" x14ac:dyDescent="0.25">
      <c r="A20" s="4"/>
      <c r="B20" s="26"/>
      <c r="C20" s="35" t="s">
        <v>20</v>
      </c>
      <c r="D20" s="36" t="s">
        <v>30</v>
      </c>
      <c r="E20" s="37">
        <v>120000</v>
      </c>
      <c r="F20" s="3"/>
    </row>
    <row r="21" spans="1:6" ht="20.25" x14ac:dyDescent="0.25">
      <c r="A21" s="4"/>
      <c r="B21" s="26"/>
      <c r="C21" s="38"/>
      <c r="D21" s="36"/>
      <c r="E21" s="37"/>
      <c r="F21" s="3"/>
    </row>
    <row r="22" spans="1:6" ht="20.25" x14ac:dyDescent="0.25">
      <c r="A22" s="4"/>
      <c r="B22" s="26"/>
      <c r="C22" s="38"/>
      <c r="D22" s="36" t="s">
        <v>32</v>
      </c>
      <c r="E22" s="37"/>
      <c r="F22" s="3"/>
    </row>
    <row r="23" spans="1:6" ht="20.25" x14ac:dyDescent="0.25">
      <c r="A23" s="4"/>
      <c r="B23" s="26"/>
      <c r="C23" s="38" t="s">
        <v>33</v>
      </c>
      <c r="D23" s="36" t="s">
        <v>41</v>
      </c>
      <c r="E23" s="37">
        <v>9800</v>
      </c>
      <c r="F23" s="3"/>
    </row>
    <row r="24" spans="1:6" ht="20.25" x14ac:dyDescent="0.25">
      <c r="A24" s="4"/>
      <c r="B24" s="26"/>
      <c r="C24" s="38" t="s">
        <v>34</v>
      </c>
      <c r="D24" s="36" t="s">
        <v>42</v>
      </c>
      <c r="E24" s="37">
        <v>15400</v>
      </c>
      <c r="F24" s="3"/>
    </row>
    <row r="25" spans="1:6" ht="20.25" x14ac:dyDescent="0.25">
      <c r="A25" s="4"/>
      <c r="B25" s="26"/>
      <c r="C25" s="38" t="s">
        <v>35</v>
      </c>
      <c r="D25" s="36" t="s">
        <v>43</v>
      </c>
      <c r="E25" s="37">
        <v>20017</v>
      </c>
      <c r="F25" s="3"/>
    </row>
    <row r="26" spans="1:6" ht="20.25" x14ac:dyDescent="0.25">
      <c r="A26" s="4"/>
      <c r="B26" s="26"/>
      <c r="C26" s="38" t="s">
        <v>36</v>
      </c>
      <c r="D26" s="36" t="s">
        <v>44</v>
      </c>
      <c r="E26" s="37">
        <v>15000</v>
      </c>
      <c r="F26" s="3"/>
    </row>
    <row r="27" spans="1:6" ht="20.25" x14ac:dyDescent="0.25">
      <c r="A27" s="4"/>
      <c r="B27" s="26"/>
      <c r="C27" s="38" t="s">
        <v>37</v>
      </c>
      <c r="D27" s="36" t="s">
        <v>45</v>
      </c>
      <c r="E27" s="37">
        <v>3659</v>
      </c>
      <c r="F27" s="3"/>
    </row>
    <row r="28" spans="1:6" ht="20.25" x14ac:dyDescent="0.25">
      <c r="A28" s="4"/>
      <c r="B28" s="26"/>
      <c r="C28" s="38" t="s">
        <v>38</v>
      </c>
      <c r="D28" s="36" t="s">
        <v>45</v>
      </c>
      <c r="E28" s="37">
        <v>1407</v>
      </c>
      <c r="F28" s="3"/>
    </row>
    <row r="29" spans="1:6" ht="20.25" x14ac:dyDescent="0.25">
      <c r="A29" s="4"/>
      <c r="B29" s="26"/>
      <c r="C29" s="38" t="s">
        <v>39</v>
      </c>
      <c r="D29" s="36" t="s">
        <v>46</v>
      </c>
      <c r="E29" s="37">
        <v>190776</v>
      </c>
      <c r="F29" s="3"/>
    </row>
    <row r="30" spans="1:6" ht="20.25" x14ac:dyDescent="0.25">
      <c r="A30" s="4"/>
      <c r="B30" s="26"/>
      <c r="C30" s="38" t="s">
        <v>40</v>
      </c>
      <c r="D30" s="36" t="s">
        <v>47</v>
      </c>
      <c r="E30" s="37">
        <v>282233</v>
      </c>
      <c r="F30" s="3"/>
    </row>
    <row r="31" spans="1:6" ht="20.25" x14ac:dyDescent="0.25">
      <c r="A31" s="4"/>
      <c r="B31" s="26"/>
      <c r="C31" s="38"/>
      <c r="D31" s="36"/>
      <c r="E31" s="37"/>
      <c r="F31" s="3"/>
    </row>
    <row r="32" spans="1:6" ht="20.25" x14ac:dyDescent="0.25">
      <c r="A32" s="4"/>
      <c r="B32" s="26"/>
      <c r="C32" s="38"/>
      <c r="D32" s="36" t="s">
        <v>102</v>
      </c>
      <c r="E32" s="37"/>
      <c r="F32" s="3"/>
    </row>
    <row r="33" spans="1:6" ht="20.25" x14ac:dyDescent="0.25">
      <c r="A33" s="4"/>
      <c r="B33" s="26"/>
      <c r="C33" s="38" t="s">
        <v>48</v>
      </c>
      <c r="D33" s="36" t="s">
        <v>55</v>
      </c>
      <c r="E33" s="37">
        <v>78146</v>
      </c>
      <c r="F33" s="3"/>
    </row>
    <row r="34" spans="1:6" ht="20.25" x14ac:dyDescent="0.25">
      <c r="A34" s="4"/>
      <c r="B34" s="26"/>
      <c r="C34" s="38" t="s">
        <v>49</v>
      </c>
      <c r="D34" s="36" t="s">
        <v>55</v>
      </c>
      <c r="E34" s="37">
        <v>431785</v>
      </c>
      <c r="F34" s="3"/>
    </row>
    <row r="35" spans="1:6" ht="20.25" x14ac:dyDescent="0.25">
      <c r="A35" s="4"/>
      <c r="B35" s="26"/>
      <c r="C35" s="38" t="s">
        <v>50</v>
      </c>
      <c r="D35" s="36" t="s">
        <v>56</v>
      </c>
      <c r="E35" s="37">
        <v>3704561</v>
      </c>
      <c r="F35" s="3"/>
    </row>
    <row r="36" spans="1:6" ht="20.25" x14ac:dyDescent="0.25">
      <c r="A36" s="4"/>
      <c r="B36" s="26"/>
      <c r="C36" s="38" t="s">
        <v>51</v>
      </c>
      <c r="D36" s="36" t="s">
        <v>57</v>
      </c>
      <c r="E36" s="37">
        <v>889739</v>
      </c>
      <c r="F36" s="3"/>
    </row>
    <row r="37" spans="1:6" ht="20.25" x14ac:dyDescent="0.25">
      <c r="A37" s="4"/>
      <c r="B37" s="26"/>
      <c r="C37" s="38" t="s">
        <v>52</v>
      </c>
      <c r="D37" s="36" t="s">
        <v>58</v>
      </c>
      <c r="E37" s="37">
        <v>469037</v>
      </c>
      <c r="F37" s="3"/>
    </row>
    <row r="38" spans="1:6" ht="20.25" x14ac:dyDescent="0.25">
      <c r="A38" s="4"/>
      <c r="B38" s="26"/>
      <c r="C38" s="38" t="s">
        <v>53</v>
      </c>
      <c r="D38" s="36" t="s">
        <v>59</v>
      </c>
      <c r="E38" s="37">
        <v>10405678</v>
      </c>
      <c r="F38" s="3"/>
    </row>
    <row r="39" spans="1:6" ht="20.25" x14ac:dyDescent="0.25">
      <c r="A39" s="4"/>
      <c r="B39" s="26"/>
      <c r="C39" s="38" t="s">
        <v>54</v>
      </c>
      <c r="D39" s="36" t="s">
        <v>60</v>
      </c>
      <c r="E39" s="37">
        <v>91450</v>
      </c>
      <c r="F39" s="3"/>
    </row>
    <row r="40" spans="1:6" ht="20.25" x14ac:dyDescent="0.25">
      <c r="A40" s="4"/>
      <c r="B40" s="26"/>
      <c r="C40" s="38"/>
      <c r="D40" s="36"/>
      <c r="E40" s="37"/>
      <c r="F40" s="3"/>
    </row>
    <row r="41" spans="1:6" ht="20.25" x14ac:dyDescent="0.25">
      <c r="A41" s="4"/>
      <c r="B41" s="26"/>
      <c r="C41" s="38"/>
      <c r="D41" s="36" t="s">
        <v>103</v>
      </c>
      <c r="E41" s="37"/>
      <c r="F41" s="3"/>
    </row>
    <row r="42" spans="1:6" ht="20.25" x14ac:dyDescent="0.45">
      <c r="A42" s="4"/>
      <c r="B42" s="26"/>
      <c r="C42" s="31" t="s">
        <v>100</v>
      </c>
      <c r="D42" s="32" t="s">
        <v>61</v>
      </c>
      <c r="E42" s="33">
        <v>40300.699999999997</v>
      </c>
      <c r="F42" s="3"/>
    </row>
    <row r="43" spans="1:6" ht="20.25" x14ac:dyDescent="0.45">
      <c r="A43" s="4"/>
      <c r="B43" s="26"/>
      <c r="C43" s="31" t="s">
        <v>100</v>
      </c>
      <c r="D43" s="32" t="s">
        <v>62</v>
      </c>
      <c r="E43" s="33">
        <v>44415</v>
      </c>
      <c r="F43" s="3"/>
    </row>
    <row r="44" spans="1:6" ht="20.25" x14ac:dyDescent="0.45">
      <c r="A44" s="4"/>
      <c r="B44" s="26"/>
      <c r="C44" s="31" t="s">
        <v>100</v>
      </c>
      <c r="D44" s="32" t="s">
        <v>63</v>
      </c>
      <c r="E44" s="33">
        <v>38380.78</v>
      </c>
      <c r="F44" s="3"/>
    </row>
    <row r="45" spans="1:6" ht="20.25" x14ac:dyDescent="0.45">
      <c r="A45" s="4"/>
      <c r="B45" s="26"/>
      <c r="C45" s="31" t="s">
        <v>100</v>
      </c>
      <c r="D45" s="32" t="s">
        <v>64</v>
      </c>
      <c r="E45" s="33">
        <v>43846.15</v>
      </c>
      <c r="F45" s="3"/>
    </row>
    <row r="46" spans="1:6" ht="20.25" x14ac:dyDescent="0.45">
      <c r="A46" s="4"/>
      <c r="B46" s="26"/>
      <c r="C46" s="31" t="s">
        <v>100</v>
      </c>
      <c r="D46" s="32" t="s">
        <v>65</v>
      </c>
      <c r="E46" s="33">
        <v>49933.95</v>
      </c>
      <c r="F46" s="3"/>
    </row>
    <row r="47" spans="1:6" ht="20.25" x14ac:dyDescent="0.45">
      <c r="A47" s="4"/>
      <c r="B47" s="26"/>
      <c r="C47" s="31" t="s">
        <v>100</v>
      </c>
      <c r="D47" s="32" t="s">
        <v>66</v>
      </c>
      <c r="E47" s="33">
        <v>6721</v>
      </c>
      <c r="F47" s="3"/>
    </row>
    <row r="48" spans="1:6" ht="20.25" x14ac:dyDescent="0.45">
      <c r="A48" s="4"/>
      <c r="B48" s="26"/>
      <c r="C48" s="31" t="s">
        <v>100</v>
      </c>
      <c r="D48" s="32" t="s">
        <v>67</v>
      </c>
      <c r="E48" s="33">
        <v>748574.61</v>
      </c>
      <c r="F48" s="3"/>
    </row>
    <row r="49" spans="1:6" ht="20.25" x14ac:dyDescent="0.45">
      <c r="A49" s="4"/>
      <c r="B49" s="26"/>
      <c r="C49" s="31" t="s">
        <v>100</v>
      </c>
      <c r="D49" s="32" t="s">
        <v>68</v>
      </c>
      <c r="E49" s="33">
        <v>28644</v>
      </c>
      <c r="F49" s="3"/>
    </row>
    <row r="50" spans="1:6" ht="20.25" x14ac:dyDescent="0.45">
      <c r="A50" s="4"/>
      <c r="B50" s="26"/>
      <c r="C50" s="31" t="s">
        <v>100</v>
      </c>
      <c r="D50" s="32" t="s">
        <v>69</v>
      </c>
      <c r="E50" s="33">
        <v>36687</v>
      </c>
      <c r="F50" s="3"/>
    </row>
    <row r="51" spans="1:6" ht="20.25" x14ac:dyDescent="0.45">
      <c r="A51" s="4"/>
      <c r="B51" s="26"/>
      <c r="C51" s="31" t="s">
        <v>101</v>
      </c>
      <c r="D51" s="32" t="s">
        <v>70</v>
      </c>
      <c r="E51" s="33">
        <v>144157.38</v>
      </c>
      <c r="F51" s="3"/>
    </row>
    <row r="52" spans="1:6" ht="20.25" x14ac:dyDescent="0.45">
      <c r="A52" s="4"/>
      <c r="B52" s="26"/>
      <c r="C52" s="31" t="s">
        <v>101</v>
      </c>
      <c r="D52" s="32" t="s">
        <v>71</v>
      </c>
      <c r="E52" s="33">
        <v>4275.6400000000003</v>
      </c>
      <c r="F52" s="3"/>
    </row>
    <row r="53" spans="1:6" ht="20.25" x14ac:dyDescent="0.45">
      <c r="A53" s="4"/>
      <c r="B53" s="26"/>
      <c r="C53" s="31" t="s">
        <v>101</v>
      </c>
      <c r="D53" s="32" t="s">
        <v>72</v>
      </c>
      <c r="E53" s="33">
        <v>6331.6</v>
      </c>
      <c r="F53" s="3"/>
    </row>
    <row r="54" spans="1:6" ht="20.25" x14ac:dyDescent="0.45">
      <c r="A54" s="4"/>
      <c r="B54" s="26"/>
      <c r="C54" s="31" t="s">
        <v>101</v>
      </c>
      <c r="D54" s="32" t="s">
        <v>73</v>
      </c>
      <c r="E54" s="33">
        <v>537521.6</v>
      </c>
      <c r="F54" s="3"/>
    </row>
    <row r="55" spans="1:6" ht="20.25" x14ac:dyDescent="0.45">
      <c r="A55" s="4"/>
      <c r="B55" s="26"/>
      <c r="C55" s="31" t="s">
        <v>101</v>
      </c>
      <c r="D55" s="32" t="s">
        <v>74</v>
      </c>
      <c r="E55" s="33">
        <v>585601.18000000005</v>
      </c>
      <c r="F55" s="3"/>
    </row>
    <row r="56" spans="1:6" ht="20.25" x14ac:dyDescent="0.45">
      <c r="A56" s="4"/>
      <c r="B56" s="26"/>
      <c r="C56" s="31" t="s">
        <v>101</v>
      </c>
      <c r="D56" s="32" t="s">
        <v>75</v>
      </c>
      <c r="E56" s="33">
        <v>7793096.4800000004</v>
      </c>
      <c r="F56" s="3"/>
    </row>
    <row r="57" spans="1:6" ht="20.25" x14ac:dyDescent="0.45">
      <c r="A57" s="4"/>
      <c r="B57" s="26"/>
      <c r="C57" s="31" t="s">
        <v>101</v>
      </c>
      <c r="D57" s="32" t="s">
        <v>76</v>
      </c>
      <c r="E57" s="33">
        <v>4196902.67</v>
      </c>
      <c r="F57" s="3"/>
    </row>
    <row r="58" spans="1:6" ht="20.25" x14ac:dyDescent="0.45">
      <c r="A58" s="4"/>
      <c r="B58" s="26"/>
      <c r="C58" s="31" t="s">
        <v>101</v>
      </c>
      <c r="D58" s="32" t="s">
        <v>77</v>
      </c>
      <c r="E58" s="33">
        <v>117202.66</v>
      </c>
      <c r="F58" s="3"/>
    </row>
    <row r="59" spans="1:6" ht="20.25" x14ac:dyDescent="0.45">
      <c r="A59" s="4"/>
      <c r="B59" s="26"/>
      <c r="C59" s="31" t="s">
        <v>101</v>
      </c>
      <c r="D59" s="32" t="s">
        <v>78</v>
      </c>
      <c r="E59" s="33">
        <v>67021.8</v>
      </c>
      <c r="F59" s="3"/>
    </row>
    <row r="60" spans="1:6" ht="20.25" x14ac:dyDescent="0.45">
      <c r="A60" s="4"/>
      <c r="B60" s="26"/>
      <c r="C60" s="31" t="s">
        <v>101</v>
      </c>
      <c r="D60" s="34" t="s">
        <v>79</v>
      </c>
      <c r="E60" s="33">
        <v>154362.23000000001</v>
      </c>
      <c r="F60" s="3"/>
    </row>
    <row r="61" spans="1:6" ht="20.25" x14ac:dyDescent="0.45">
      <c r="A61" s="4"/>
      <c r="B61" s="26"/>
      <c r="C61" s="31" t="s">
        <v>101</v>
      </c>
      <c r="D61" s="34" t="s">
        <v>80</v>
      </c>
      <c r="E61" s="33">
        <v>101553.35</v>
      </c>
      <c r="F61" s="3"/>
    </row>
    <row r="62" spans="1:6" ht="20.25" x14ac:dyDescent="0.45">
      <c r="A62" s="4"/>
      <c r="B62" s="26"/>
      <c r="C62" s="31" t="s">
        <v>101</v>
      </c>
      <c r="D62" s="32" t="s">
        <v>81</v>
      </c>
      <c r="E62" s="33">
        <v>278408.61</v>
      </c>
      <c r="F62" s="3"/>
    </row>
    <row r="63" spans="1:6" ht="20.25" x14ac:dyDescent="0.45">
      <c r="A63" s="4"/>
      <c r="B63" s="26"/>
      <c r="C63" s="31" t="s">
        <v>101</v>
      </c>
      <c r="D63" s="32" t="s">
        <v>82</v>
      </c>
      <c r="E63" s="33">
        <v>361541.75</v>
      </c>
      <c r="F63" s="3"/>
    </row>
    <row r="64" spans="1:6" ht="20.25" x14ac:dyDescent="0.45">
      <c r="A64" s="4"/>
      <c r="B64" s="26"/>
      <c r="C64" s="31" t="s">
        <v>101</v>
      </c>
      <c r="D64" s="32" t="s">
        <v>83</v>
      </c>
      <c r="E64" s="33">
        <v>152812.54</v>
      </c>
      <c r="F64" s="3"/>
    </row>
    <row r="65" spans="1:6" ht="20.25" x14ac:dyDescent="0.45">
      <c r="A65" s="4"/>
      <c r="B65" s="26"/>
      <c r="C65" s="31" t="s">
        <v>101</v>
      </c>
      <c r="D65" s="32" t="s">
        <v>84</v>
      </c>
      <c r="E65" s="33">
        <v>151106.54</v>
      </c>
      <c r="F65" s="3"/>
    </row>
    <row r="66" spans="1:6" ht="20.25" x14ac:dyDescent="0.45">
      <c r="A66" s="4"/>
      <c r="B66" s="26"/>
      <c r="C66" s="31" t="s">
        <v>101</v>
      </c>
      <c r="D66" s="32" t="s">
        <v>85</v>
      </c>
      <c r="E66" s="33">
        <v>12150</v>
      </c>
      <c r="F66" s="3"/>
    </row>
    <row r="67" spans="1:6" ht="20.25" x14ac:dyDescent="0.45">
      <c r="A67" s="4"/>
      <c r="B67" s="26"/>
      <c r="C67" s="31" t="s">
        <v>101</v>
      </c>
      <c r="D67" s="32" t="s">
        <v>86</v>
      </c>
      <c r="E67" s="33">
        <v>25200</v>
      </c>
      <c r="F67" s="3"/>
    </row>
    <row r="68" spans="1:6" ht="20.25" x14ac:dyDescent="0.45">
      <c r="A68" s="4"/>
      <c r="B68" s="26"/>
      <c r="C68" s="31" t="s">
        <v>101</v>
      </c>
      <c r="D68" s="32" t="s">
        <v>87</v>
      </c>
      <c r="E68" s="33">
        <v>17002.54</v>
      </c>
      <c r="F68" s="3"/>
    </row>
    <row r="69" spans="1:6" ht="20.25" x14ac:dyDescent="0.45">
      <c r="A69" s="4"/>
      <c r="B69" s="26"/>
      <c r="C69" s="31" t="s">
        <v>101</v>
      </c>
      <c r="D69" s="32" t="s">
        <v>88</v>
      </c>
      <c r="E69" s="33">
        <v>15375.29</v>
      </c>
      <c r="F69" s="3"/>
    </row>
    <row r="70" spans="1:6" ht="20.25" x14ac:dyDescent="0.45">
      <c r="A70" s="4"/>
      <c r="B70" s="26"/>
      <c r="C70" s="31" t="s">
        <v>101</v>
      </c>
      <c r="D70" s="32" t="s">
        <v>89</v>
      </c>
      <c r="E70" s="33">
        <v>7020</v>
      </c>
      <c r="F70" s="3"/>
    </row>
    <row r="71" spans="1:6" ht="20.25" x14ac:dyDescent="0.45">
      <c r="A71" s="4"/>
      <c r="B71" s="26"/>
      <c r="C71" s="31" t="s">
        <v>101</v>
      </c>
      <c r="D71" s="32" t="s">
        <v>90</v>
      </c>
      <c r="E71" s="33">
        <v>28744</v>
      </c>
      <c r="F71" s="3"/>
    </row>
    <row r="72" spans="1:6" ht="20.25" x14ac:dyDescent="0.45">
      <c r="A72" s="4"/>
      <c r="B72" s="26"/>
      <c r="C72" s="31" t="s">
        <v>101</v>
      </c>
      <c r="D72" s="34" t="s">
        <v>91</v>
      </c>
      <c r="E72" s="33">
        <f>1223595.57-2033.07</f>
        <v>1221562.5</v>
      </c>
      <c r="F72" s="3"/>
    </row>
    <row r="73" spans="1:6" ht="20.25" x14ac:dyDescent="0.45">
      <c r="A73" s="4"/>
      <c r="B73" s="26"/>
      <c r="C73" s="31" t="s">
        <v>101</v>
      </c>
      <c r="D73" s="34" t="s">
        <v>92</v>
      </c>
      <c r="E73" s="33">
        <v>629408.66</v>
      </c>
      <c r="F73" s="3"/>
    </row>
    <row r="74" spans="1:6" ht="20.25" x14ac:dyDescent="0.45">
      <c r="A74" s="4"/>
      <c r="B74" s="26"/>
      <c r="C74" s="31" t="s">
        <v>101</v>
      </c>
      <c r="D74" s="34" t="s">
        <v>93</v>
      </c>
      <c r="E74" s="33">
        <v>694063.6</v>
      </c>
      <c r="F74" s="3"/>
    </row>
    <row r="75" spans="1:6" ht="20.25" x14ac:dyDescent="0.45">
      <c r="A75" s="4"/>
      <c r="B75" s="26"/>
      <c r="C75" s="31" t="s">
        <v>101</v>
      </c>
      <c r="D75" s="34" t="s">
        <v>94</v>
      </c>
      <c r="E75" s="33">
        <v>498214.16</v>
      </c>
      <c r="F75" s="3"/>
    </row>
    <row r="76" spans="1:6" ht="20.25" x14ac:dyDescent="0.45">
      <c r="A76" s="4"/>
      <c r="B76" s="26"/>
      <c r="C76" s="31" t="s">
        <v>101</v>
      </c>
      <c r="D76" s="34" t="s">
        <v>95</v>
      </c>
      <c r="E76" s="33">
        <v>420158.86</v>
      </c>
      <c r="F76" s="3"/>
    </row>
    <row r="77" spans="1:6" ht="20.25" x14ac:dyDescent="0.45">
      <c r="A77" s="4"/>
      <c r="B77" s="26"/>
      <c r="C77" s="31" t="s">
        <v>101</v>
      </c>
      <c r="D77" s="34" t="s">
        <v>96</v>
      </c>
      <c r="E77" s="33">
        <v>282913.99</v>
      </c>
      <c r="F77" s="3"/>
    </row>
    <row r="78" spans="1:6" ht="20.25" x14ac:dyDescent="0.45">
      <c r="A78" s="4"/>
      <c r="B78" s="26"/>
      <c r="C78" s="31" t="s">
        <v>101</v>
      </c>
      <c r="D78" s="32" t="s">
        <v>97</v>
      </c>
      <c r="E78" s="33">
        <v>2703324.49</v>
      </c>
      <c r="F78" s="3"/>
    </row>
    <row r="79" spans="1:6" ht="20.25" x14ac:dyDescent="0.45">
      <c r="A79" s="4"/>
      <c r="B79" s="26"/>
      <c r="C79" s="31" t="s">
        <v>101</v>
      </c>
      <c r="D79" s="34" t="s">
        <v>98</v>
      </c>
      <c r="E79" s="33">
        <v>990594.65</v>
      </c>
      <c r="F79" s="3"/>
    </row>
    <row r="80" spans="1:6" ht="20.25" x14ac:dyDescent="0.45">
      <c r="A80" s="4"/>
      <c r="B80" s="26"/>
      <c r="C80" s="31" t="s">
        <v>101</v>
      </c>
      <c r="D80" s="34" t="s">
        <v>99</v>
      </c>
      <c r="E80" s="33">
        <v>12635179.23</v>
      </c>
      <c r="F80" s="3"/>
    </row>
    <row r="81" spans="1:6" ht="20.25" x14ac:dyDescent="0.25">
      <c r="A81" s="4"/>
      <c r="B81" s="26"/>
      <c r="C81" s="38"/>
      <c r="D81" s="39"/>
      <c r="E81" s="40"/>
      <c r="F81" s="3"/>
    </row>
    <row r="82" spans="1:6" ht="20.25" x14ac:dyDescent="0.25">
      <c r="A82" s="4"/>
      <c r="B82" s="26"/>
      <c r="C82" s="38"/>
      <c r="D82" s="39" t="s">
        <v>104</v>
      </c>
      <c r="E82" s="40"/>
      <c r="F82" s="3"/>
    </row>
    <row r="83" spans="1:6" ht="20.25" x14ac:dyDescent="0.45">
      <c r="A83" s="4"/>
      <c r="B83" s="26"/>
      <c r="C83" s="31" t="s">
        <v>126</v>
      </c>
      <c r="D83" s="34" t="s">
        <v>105</v>
      </c>
      <c r="E83" s="33">
        <f>341042.9</f>
        <v>341042.9</v>
      </c>
      <c r="F83" s="3"/>
    </row>
    <row r="84" spans="1:6" ht="20.25" x14ac:dyDescent="0.45">
      <c r="A84" s="4"/>
      <c r="B84" s="26"/>
      <c r="C84" s="31" t="s">
        <v>126</v>
      </c>
      <c r="D84" s="34" t="s">
        <v>106</v>
      </c>
      <c r="E84" s="33">
        <v>22300</v>
      </c>
      <c r="F84" s="3"/>
    </row>
    <row r="85" spans="1:6" ht="20.25" x14ac:dyDescent="0.45">
      <c r="A85" s="4"/>
      <c r="B85" s="26"/>
      <c r="C85" s="31" t="s">
        <v>126</v>
      </c>
      <c r="D85" s="32" t="s">
        <v>107</v>
      </c>
      <c r="E85" s="33">
        <v>3384569.92</v>
      </c>
      <c r="F85" s="3"/>
    </row>
    <row r="86" spans="1:6" ht="20.25" x14ac:dyDescent="0.45">
      <c r="A86" s="4"/>
      <c r="B86" s="26"/>
      <c r="C86" s="31" t="s">
        <v>126</v>
      </c>
      <c r="D86" s="32" t="s">
        <v>108</v>
      </c>
      <c r="E86" s="33">
        <v>1899682.97</v>
      </c>
      <c r="F86" s="3"/>
    </row>
    <row r="87" spans="1:6" ht="20.25" x14ac:dyDescent="0.45">
      <c r="A87" s="4"/>
      <c r="B87" s="26"/>
      <c r="C87" s="31" t="s">
        <v>126</v>
      </c>
      <c r="D87" s="32" t="s">
        <v>109</v>
      </c>
      <c r="E87" s="33">
        <v>1488275.92</v>
      </c>
      <c r="F87" s="3"/>
    </row>
    <row r="88" spans="1:6" ht="20.25" x14ac:dyDescent="0.45">
      <c r="A88" s="4"/>
      <c r="B88" s="26"/>
      <c r="C88" s="31" t="s">
        <v>126</v>
      </c>
      <c r="D88" s="32" t="s">
        <v>110</v>
      </c>
      <c r="E88" s="33">
        <v>436697.97</v>
      </c>
      <c r="F88" s="3"/>
    </row>
    <row r="89" spans="1:6" ht="20.25" x14ac:dyDescent="0.45">
      <c r="A89" s="4"/>
      <c r="B89" s="26"/>
      <c r="C89" s="31" t="s">
        <v>126</v>
      </c>
      <c r="D89" s="34" t="s">
        <v>111</v>
      </c>
      <c r="E89" s="33">
        <v>844698.88</v>
      </c>
      <c r="F89" s="3"/>
    </row>
    <row r="90" spans="1:6" ht="20.25" x14ac:dyDescent="0.45">
      <c r="A90" s="4"/>
      <c r="B90" s="26"/>
      <c r="C90" s="31" t="s">
        <v>126</v>
      </c>
      <c r="D90" s="34" t="s">
        <v>112</v>
      </c>
      <c r="E90" s="33">
        <v>307948.52</v>
      </c>
      <c r="F90" s="3"/>
    </row>
    <row r="91" spans="1:6" ht="20.25" x14ac:dyDescent="0.45">
      <c r="A91" s="4"/>
      <c r="B91" s="26"/>
      <c r="C91" s="31" t="s">
        <v>126</v>
      </c>
      <c r="D91" s="34" t="s">
        <v>113</v>
      </c>
      <c r="E91" s="33">
        <v>469037.37</v>
      </c>
      <c r="F91" s="3"/>
    </row>
    <row r="92" spans="1:6" ht="20.25" x14ac:dyDescent="0.45">
      <c r="A92" s="4"/>
      <c r="B92" s="26"/>
      <c r="C92" s="31" t="s">
        <v>126</v>
      </c>
      <c r="D92" s="34" t="s">
        <v>99</v>
      </c>
      <c r="E92" s="33">
        <v>3373169.97</v>
      </c>
      <c r="F92" s="3"/>
    </row>
    <row r="93" spans="1:6" ht="20.25" x14ac:dyDescent="0.25">
      <c r="A93" s="4"/>
      <c r="B93" s="26"/>
      <c r="C93" s="38"/>
      <c r="D93" s="39"/>
      <c r="E93" s="40"/>
      <c r="F93" s="3"/>
    </row>
    <row r="94" spans="1:6" ht="20.25" x14ac:dyDescent="0.25">
      <c r="A94" s="4"/>
      <c r="B94" s="26"/>
      <c r="C94" s="38"/>
      <c r="D94" s="39" t="s">
        <v>114</v>
      </c>
      <c r="E94" s="40"/>
      <c r="F94" s="3"/>
    </row>
    <row r="95" spans="1:6" ht="20.25" x14ac:dyDescent="0.45">
      <c r="A95" s="4"/>
      <c r="B95" s="26"/>
      <c r="C95" s="31" t="s">
        <v>127</v>
      </c>
      <c r="D95" s="32" t="s">
        <v>115</v>
      </c>
      <c r="E95" s="33">
        <v>6182.4</v>
      </c>
      <c r="F95" s="3"/>
    </row>
    <row r="96" spans="1:6" ht="20.25" x14ac:dyDescent="0.45">
      <c r="A96" s="4"/>
      <c r="B96" s="26"/>
      <c r="C96" s="31" t="s">
        <v>127</v>
      </c>
      <c r="D96" s="32" t="s">
        <v>116</v>
      </c>
      <c r="E96" s="33">
        <v>35000</v>
      </c>
      <c r="F96" s="3"/>
    </row>
    <row r="97" spans="1:6" ht="20.25" x14ac:dyDescent="0.45">
      <c r="A97" s="4"/>
      <c r="B97" s="26"/>
      <c r="C97" s="31" t="s">
        <v>127</v>
      </c>
      <c r="D97" s="32" t="s">
        <v>117</v>
      </c>
      <c r="E97" s="33">
        <v>15908179.630000001</v>
      </c>
      <c r="F97" s="3"/>
    </row>
    <row r="98" spans="1:6" ht="20.25" x14ac:dyDescent="0.45">
      <c r="A98" s="4"/>
      <c r="B98" s="26"/>
      <c r="C98" s="31" t="s">
        <v>127</v>
      </c>
      <c r="D98" s="32" t="s">
        <v>118</v>
      </c>
      <c r="E98" s="33">
        <v>4880675.0999999996</v>
      </c>
      <c r="F98" s="3"/>
    </row>
    <row r="99" spans="1:6" ht="20.25" x14ac:dyDescent="0.45">
      <c r="A99" s="4"/>
      <c r="B99" s="26"/>
      <c r="C99" s="31" t="s">
        <v>127</v>
      </c>
      <c r="D99" s="32" t="s">
        <v>119</v>
      </c>
      <c r="E99" s="33">
        <v>850001.66</v>
      </c>
      <c r="F99" s="3"/>
    </row>
    <row r="100" spans="1:6" ht="20.25" x14ac:dyDescent="0.45">
      <c r="A100" s="4"/>
      <c r="B100" s="26"/>
      <c r="C100" s="31" t="s">
        <v>127</v>
      </c>
      <c r="D100" s="32" t="s">
        <v>120</v>
      </c>
      <c r="E100" s="33">
        <v>300000</v>
      </c>
      <c r="F100" s="3"/>
    </row>
    <row r="101" spans="1:6" ht="20.25" x14ac:dyDescent="0.45">
      <c r="A101" s="4"/>
      <c r="B101" s="26"/>
      <c r="C101" s="31" t="s">
        <v>127</v>
      </c>
      <c r="D101" s="32" t="s">
        <v>99</v>
      </c>
      <c r="E101" s="33">
        <v>979425.05</v>
      </c>
      <c r="F101" s="3"/>
    </row>
    <row r="102" spans="1:6" ht="20.25" x14ac:dyDescent="0.25">
      <c r="A102" s="4"/>
      <c r="B102" s="26"/>
      <c r="C102" s="38"/>
      <c r="D102" s="39"/>
      <c r="E102" s="40"/>
      <c r="F102" s="3"/>
    </row>
    <row r="103" spans="1:6" ht="20.25" x14ac:dyDescent="0.25">
      <c r="A103" s="4"/>
      <c r="B103" s="26"/>
      <c r="C103" s="38"/>
      <c r="D103" s="39" t="s">
        <v>121</v>
      </c>
      <c r="E103" s="40"/>
      <c r="F103" s="3"/>
    </row>
    <row r="104" spans="1:6" ht="20.25" x14ac:dyDescent="0.25">
      <c r="A104" s="4"/>
      <c r="B104" s="26"/>
      <c r="C104" s="38"/>
      <c r="D104" s="39" t="s">
        <v>122</v>
      </c>
      <c r="E104" s="40"/>
      <c r="F104" s="3"/>
    </row>
    <row r="105" spans="1:6" ht="20.25" x14ac:dyDescent="0.25">
      <c r="A105" s="4"/>
      <c r="B105" s="26"/>
      <c r="C105" s="38"/>
      <c r="D105" s="39" t="s">
        <v>123</v>
      </c>
      <c r="E105" s="40"/>
      <c r="F105" s="3"/>
    </row>
    <row r="106" spans="1:6" ht="20.25" x14ac:dyDescent="0.25">
      <c r="A106" s="4"/>
      <c r="B106" s="26"/>
      <c r="C106" s="38"/>
      <c r="D106" s="39" t="s">
        <v>124</v>
      </c>
      <c r="E106" s="40">
        <v>39960000</v>
      </c>
      <c r="F106" s="3"/>
    </row>
    <row r="107" spans="1:6" ht="20.25" x14ac:dyDescent="0.25">
      <c r="A107" s="4"/>
      <c r="B107" s="26"/>
      <c r="C107" s="38"/>
      <c r="D107" s="39"/>
      <c r="E107" s="40"/>
      <c r="F107" s="3"/>
    </row>
    <row r="108" spans="1:6" ht="20.25" x14ac:dyDescent="0.25">
      <c r="A108" s="4"/>
      <c r="B108" s="26"/>
      <c r="C108" s="38"/>
      <c r="D108" s="39"/>
      <c r="E108" s="40"/>
      <c r="F108" s="3"/>
    </row>
    <row r="109" spans="1:6" ht="20.25" x14ac:dyDescent="0.25">
      <c r="A109" s="4"/>
      <c r="B109" s="26"/>
      <c r="C109" s="38"/>
      <c r="D109" s="39" t="s">
        <v>125</v>
      </c>
      <c r="E109" s="40"/>
      <c r="F109" s="3"/>
    </row>
    <row r="110" spans="1:6" ht="20.25" x14ac:dyDescent="0.45">
      <c r="A110" s="4"/>
      <c r="B110" s="26"/>
      <c r="C110" s="31" t="s">
        <v>131</v>
      </c>
      <c r="D110" s="34" t="s">
        <v>128</v>
      </c>
      <c r="E110" s="33">
        <v>1376699</v>
      </c>
      <c r="F110" s="3"/>
    </row>
    <row r="111" spans="1:6" ht="20.25" x14ac:dyDescent="0.45">
      <c r="A111" s="4"/>
      <c r="B111" s="26"/>
      <c r="C111" s="31" t="s">
        <v>131</v>
      </c>
      <c r="D111" s="34" t="s">
        <v>129</v>
      </c>
      <c r="E111" s="33">
        <v>5736020</v>
      </c>
      <c r="F111" s="3"/>
    </row>
    <row r="112" spans="1:6" ht="20.25" x14ac:dyDescent="0.45">
      <c r="A112" s="4"/>
      <c r="B112" s="26"/>
      <c r="C112" s="31" t="s">
        <v>131</v>
      </c>
      <c r="D112" s="34" t="s">
        <v>130</v>
      </c>
      <c r="E112" s="33">
        <v>80330</v>
      </c>
      <c r="F112" s="3"/>
    </row>
    <row r="113" spans="1:6" ht="20.25" x14ac:dyDescent="0.25">
      <c r="A113" s="4"/>
      <c r="B113" s="26"/>
      <c r="C113" s="38"/>
      <c r="D113" s="36"/>
      <c r="E113" s="37"/>
      <c r="F113" s="3"/>
    </row>
    <row r="114" spans="1:6" ht="20.25" x14ac:dyDescent="0.25">
      <c r="A114" s="4"/>
      <c r="B114" s="22"/>
      <c r="C114" s="35"/>
      <c r="D114" s="36"/>
      <c r="E114" s="37"/>
      <c r="F114" s="3"/>
    </row>
    <row r="115" spans="1:6" ht="20.25" x14ac:dyDescent="0.25">
      <c r="A115" s="4"/>
      <c r="B115" s="22"/>
      <c r="C115" s="35"/>
      <c r="D115" s="36"/>
      <c r="E115" s="37"/>
      <c r="F115" s="3"/>
    </row>
    <row r="116" spans="1:6" ht="20.25" x14ac:dyDescent="0.25">
      <c r="A116" s="4"/>
      <c r="B116" s="22"/>
      <c r="C116" s="35"/>
      <c r="D116" s="36" t="s">
        <v>132</v>
      </c>
      <c r="E116" s="37"/>
      <c r="F116" s="3"/>
    </row>
    <row r="117" spans="1:6" ht="20.25" x14ac:dyDescent="0.25">
      <c r="A117" s="4"/>
      <c r="B117" s="22"/>
      <c r="C117" s="35"/>
      <c r="D117" s="36" t="s">
        <v>133</v>
      </c>
      <c r="E117" s="37"/>
      <c r="F117" s="3"/>
    </row>
    <row r="118" spans="1:6" ht="20.25" x14ac:dyDescent="0.45">
      <c r="A118" s="4"/>
      <c r="B118" s="22"/>
      <c r="C118" s="35"/>
      <c r="D118" s="36"/>
      <c r="E118" s="33"/>
      <c r="F118" s="3"/>
    </row>
    <row r="119" spans="1:6" ht="20.25" x14ac:dyDescent="0.45">
      <c r="A119" s="4"/>
      <c r="B119" s="22"/>
      <c r="C119" s="35"/>
      <c r="D119" s="36"/>
      <c r="E119" s="33"/>
      <c r="F119" s="3"/>
    </row>
    <row r="120" spans="1:6" ht="20.25" x14ac:dyDescent="0.45">
      <c r="A120" s="4"/>
      <c r="B120" s="22"/>
      <c r="C120" s="35"/>
      <c r="D120" s="36"/>
      <c r="E120" s="33"/>
      <c r="F120" s="3"/>
    </row>
    <row r="121" spans="1:6" ht="20.25" x14ac:dyDescent="0.25">
      <c r="A121" s="4"/>
      <c r="B121" s="22"/>
      <c r="C121" s="35"/>
      <c r="D121" s="36"/>
      <c r="E121" s="37"/>
      <c r="F121" s="3"/>
    </row>
    <row r="122" spans="1:6" ht="20.25" x14ac:dyDescent="0.25">
      <c r="A122" s="4"/>
      <c r="B122" s="22"/>
      <c r="C122" s="35"/>
      <c r="D122" s="36"/>
      <c r="E122" s="37"/>
      <c r="F122" s="3"/>
    </row>
    <row r="123" spans="1:6" ht="20.25" x14ac:dyDescent="0.25">
      <c r="A123" s="4"/>
      <c r="B123" s="22"/>
      <c r="C123" s="35"/>
      <c r="D123" s="36"/>
      <c r="E123" s="37"/>
      <c r="F123" s="3"/>
    </row>
    <row r="124" spans="1:6" ht="20.25" x14ac:dyDescent="0.25">
      <c r="A124" s="4"/>
      <c r="B124" s="22"/>
      <c r="C124" s="35"/>
      <c r="D124" s="36"/>
      <c r="E124" s="37"/>
      <c r="F124" s="3"/>
    </row>
    <row r="125" spans="1:6" ht="20.25" x14ac:dyDescent="0.25">
      <c r="A125" s="4"/>
      <c r="B125" s="22"/>
      <c r="C125" s="35"/>
      <c r="D125" s="36" t="s">
        <v>134</v>
      </c>
      <c r="E125" s="37"/>
      <c r="F125" s="3"/>
    </row>
    <row r="126" spans="1:6" x14ac:dyDescent="0.25">
      <c r="A126" s="4"/>
      <c r="B126" s="27"/>
      <c r="C126" s="28"/>
      <c r="D126" s="29" t="s">
        <v>4</v>
      </c>
      <c r="E126" s="30">
        <v>141695489</v>
      </c>
      <c r="F126" s="3"/>
    </row>
    <row r="127" spans="1:6" x14ac:dyDescent="0.25">
      <c r="A127" s="4"/>
      <c r="B127" s="6"/>
      <c r="C127" s="7"/>
      <c r="D127" s="41"/>
      <c r="E127" s="41"/>
      <c r="F127" s="3"/>
    </row>
    <row r="128" spans="1:6" x14ac:dyDescent="0.25">
      <c r="A128" s="4"/>
      <c r="B128" s="5"/>
      <c r="C128" s="5"/>
      <c r="D128" s="5"/>
      <c r="E128" s="5"/>
      <c r="F128" s="3"/>
    </row>
    <row r="129" spans="1:6" x14ac:dyDescent="0.25">
      <c r="A129" s="4"/>
      <c r="B129" s="5"/>
      <c r="C129" s="5"/>
      <c r="D129" s="5"/>
      <c r="E129" s="5"/>
      <c r="F129" s="3"/>
    </row>
    <row r="130" spans="1:6" x14ac:dyDescent="0.25">
      <c r="A130" s="4"/>
      <c r="B130" s="5"/>
      <c r="C130" s="5"/>
      <c r="D130" s="5"/>
      <c r="E130" s="5"/>
      <c r="F130" s="3"/>
    </row>
    <row r="131" spans="1:6" x14ac:dyDescent="0.25">
      <c r="A131" s="4"/>
      <c r="B131" s="5"/>
      <c r="C131" s="5"/>
      <c r="D131" s="5"/>
      <c r="E131" s="5"/>
      <c r="F131" s="1"/>
    </row>
    <row r="132" spans="1:6" x14ac:dyDescent="0.25">
      <c r="A132" s="4"/>
      <c r="B132" s="8"/>
      <c r="C132" s="8"/>
      <c r="D132" s="9"/>
      <c r="E132" s="8"/>
      <c r="F132" s="2"/>
    </row>
    <row r="133" spans="1:6" x14ac:dyDescent="0.25">
      <c r="A133" s="4"/>
      <c r="B133" s="8"/>
      <c r="C133" s="8"/>
      <c r="D133" s="9"/>
      <c r="E133" s="8"/>
      <c r="F133" s="2"/>
    </row>
    <row r="134" spans="1:6" x14ac:dyDescent="0.25">
      <c r="A134" s="4"/>
      <c r="B134" s="8"/>
      <c r="C134" s="8"/>
      <c r="D134" s="9"/>
      <c r="E134" s="8"/>
      <c r="F134" s="2"/>
    </row>
    <row r="135" spans="1:6" x14ac:dyDescent="0.25">
      <c r="A135" s="4"/>
      <c r="B135" s="5"/>
      <c r="C135" s="5"/>
      <c r="D135" s="5"/>
      <c r="E135" s="5"/>
      <c r="F135" s="1"/>
    </row>
    <row r="136" spans="1:6" x14ac:dyDescent="0.25">
      <c r="A136" s="4"/>
      <c r="B136" s="5"/>
      <c r="C136" s="5"/>
      <c r="D136" s="5"/>
      <c r="E136" s="5"/>
      <c r="F136" s="3"/>
    </row>
    <row r="137" spans="1:6" x14ac:dyDescent="0.25">
      <c r="A137" s="4"/>
      <c r="B137" s="5"/>
      <c r="C137" s="5"/>
      <c r="D137" s="5"/>
      <c r="E137" s="5"/>
      <c r="F137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127:E127"/>
    <mergeCell ref="B7:C7"/>
    <mergeCell ref="A1:E1"/>
  </mergeCells>
  <dataValidations count="3">
    <dataValidation type="whole" allowBlank="1" showInputMessage="1" showErrorMessage="1" sqref="E10:E125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9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2023-02-23T03:43:23Z</cp:lastPrinted>
  <dcterms:created xsi:type="dcterms:W3CDTF">2015-01-21T19:25:03Z</dcterms:created>
  <dcterms:modified xsi:type="dcterms:W3CDTF">2023-04-11T15:52:18Z</dcterms:modified>
</cp:coreProperties>
</file>