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- ASE\2022\5. CUENTA PUBLICA 2022\3. Datos Abiertos\I. Información Contable\"/>
    </mc:Choice>
  </mc:AlternateContent>
  <xr:revisionPtr revIDLastSave="0" documentId="13_ncr:1_{6062C567-8825-4217-9560-F01B2B89B154}" xr6:coauthVersionLast="47" xr6:coauthVersionMax="47" xr10:uidLastSave="{00000000-0000-0000-0000-000000000000}"/>
  <bookViews>
    <workbookView xWindow="-120" yWindow="-120" windowWidth="24240" windowHeight="13140" xr2:uid="{16E80229-D979-43AD-ACAB-22E2A38E51AD}"/>
  </bookViews>
  <sheets>
    <sheet name="Edo Cambios en la Situacion F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5" i="2" l="1"/>
  <c r="J55" i="2"/>
  <c r="K54" i="2"/>
  <c r="J54" i="2"/>
  <c r="B2" i="2"/>
</calcChain>
</file>

<file path=xl/sharedStrings.xml><?xml version="1.0" encoding="utf-8"?>
<sst xmlns="http://schemas.openxmlformats.org/spreadsheetml/2006/main" count="60" uniqueCount="57">
  <si>
    <t>CUENTA PÚBLICA 2022</t>
  </si>
  <si>
    <t>Estado de Cambios en la Situación Financiera</t>
  </si>
  <si>
    <t>Al 31 de Diciembre de 2022 y 2021</t>
  </si>
  <si>
    <t>(Cifras en 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</si>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</sst>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sz val="13"/>
      <color theme="1"/>
      <name val="Calibri"/>
      <family val="2"/>
    </font>
    <font>
      <b/>
      <sz val="12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b/>
      <sz val="13"/>
      <color theme="1"/>
      <name val="Encode Sans"/>
    </font>
    <font>
      <sz val="13"/>
      <name val="Encode Sans"/>
    </font>
    <font>
      <sz val="13"/>
      <color rgb="FFFF0000"/>
      <name val="Encode Sans"/>
    </font>
    <font>
      <b/>
      <sz val="12"/>
      <color theme="0"/>
      <name val="Calibri"/>
      <family val="2"/>
      <scheme val="minor"/>
    </font>
    <font>
      <b/>
      <sz val="13"/>
      <color theme="0"/>
      <name val="Encode Sans"/>
    </font>
    <font>
      <b/>
      <sz val="13"/>
      <name val="Calibri"/>
      <family val="2"/>
    </font>
    <font>
      <sz val="13"/>
      <name val="Calibri"/>
      <family val="2"/>
    </font>
    <font>
      <b/>
      <sz val="13"/>
      <color theme="0" tint="-0.499984740745262"/>
      <name val="Calibri"/>
      <family val="2"/>
    </font>
    <font>
      <b/>
      <i/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8">
    <xf numFmtId="0" fontId="0" fillId="0" borderId="0" xfId="0"/>
    <xf numFmtId="0" fontId="2" fillId="0" borderId="0" xfId="0" applyFont="1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3" fillId="0" borderId="0" xfId="0" applyFont="1"/>
    <xf numFmtId="0" fontId="7" fillId="2" borderId="0" xfId="2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7" fillId="2" borderId="0" xfId="2" applyFont="1" applyFill="1"/>
    <xf numFmtId="0" fontId="7" fillId="2" borderId="0" xfId="2" applyFont="1" applyFill="1" applyAlignment="1">
      <alignment horizontal="centerContinuous"/>
    </xf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9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164" fontId="11" fillId="3" borderId="2" xfId="1" applyNumberFormat="1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center" vertical="center"/>
    </xf>
    <xf numFmtId="0" fontId="3" fillId="2" borderId="4" xfId="0" applyFont="1" applyFill="1" applyBorder="1"/>
    <xf numFmtId="0" fontId="13" fillId="2" borderId="0" xfId="2" applyFont="1" applyFill="1" applyAlignment="1">
      <alignment vertical="center"/>
    </xf>
    <xf numFmtId="0" fontId="14" fillId="2" borderId="0" xfId="2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5" xfId="0" applyFont="1" applyFill="1" applyBorder="1"/>
    <xf numFmtId="0" fontId="3" fillId="2" borderId="4" xfId="0" applyFont="1" applyFill="1" applyBorder="1" applyAlignment="1">
      <alignment vertical="top"/>
    </xf>
    <xf numFmtId="0" fontId="13" fillId="2" borderId="0" xfId="2" applyFont="1" applyFill="1" applyAlignment="1">
      <alignment vertical="top"/>
    </xf>
    <xf numFmtId="0" fontId="15" fillId="2" borderId="0" xfId="2" applyFont="1" applyFill="1" applyAlignment="1">
      <alignment horizontal="center"/>
    </xf>
    <xf numFmtId="0" fontId="3" fillId="2" borderId="0" xfId="0" applyFont="1" applyFill="1" applyAlignment="1">
      <alignment vertical="top"/>
    </xf>
    <xf numFmtId="0" fontId="14" fillId="2" borderId="4" xfId="0" applyFont="1" applyFill="1" applyBorder="1" applyAlignment="1">
      <alignment horizontal="left" vertical="top"/>
    </xf>
    <xf numFmtId="3" fontId="13" fillId="4" borderId="0" xfId="0" applyNumberFormat="1" applyFont="1" applyFill="1" applyAlignment="1">
      <alignment horizontal="right" vertical="top"/>
    </xf>
    <xf numFmtId="0" fontId="13" fillId="2" borderId="4" xfId="0" applyFont="1" applyFill="1" applyBorder="1" applyAlignment="1">
      <alignment horizontal="left" vertical="top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/>
    </xf>
    <xf numFmtId="3" fontId="14" fillId="2" borderId="0" xfId="0" applyNumberFormat="1" applyFont="1" applyFill="1" applyAlignment="1">
      <alignment horizontal="right" vertical="top"/>
    </xf>
    <xf numFmtId="3" fontId="14" fillId="2" borderId="0" xfId="1" applyNumberFormat="1" applyFont="1" applyFill="1" applyBorder="1" applyAlignment="1" applyProtection="1">
      <alignment horizontal="right" vertical="top" wrapText="1"/>
    </xf>
    <xf numFmtId="3" fontId="15" fillId="2" borderId="0" xfId="2" applyNumberFormat="1" applyFont="1" applyFill="1" applyAlignment="1">
      <alignment horizontal="center"/>
    </xf>
    <xf numFmtId="3" fontId="14" fillId="2" borderId="0" xfId="1" applyNumberFormat="1" applyFont="1" applyFill="1" applyBorder="1" applyAlignment="1" applyProtection="1">
      <alignment horizontal="right" vertical="top" wrapText="1"/>
      <protection locked="0"/>
    </xf>
    <xf numFmtId="0" fontId="14" fillId="2" borderId="6" xfId="0" applyFont="1" applyFill="1" applyBorder="1" applyAlignment="1">
      <alignment horizontal="left" vertical="top"/>
    </xf>
    <xf numFmtId="0" fontId="3" fillId="2" borderId="7" xfId="0" applyFont="1" applyFill="1" applyBorder="1"/>
    <xf numFmtId="0" fontId="3" fillId="2" borderId="7" xfId="0" applyFont="1" applyFill="1" applyBorder="1" applyAlignment="1">
      <alignment vertical="top"/>
    </xf>
    <xf numFmtId="3" fontId="14" fillId="2" borderId="7" xfId="1" applyNumberFormat="1" applyFont="1" applyFill="1" applyBorder="1" applyAlignment="1" applyProtection="1">
      <alignment horizontal="right" vertical="top" wrapText="1"/>
    </xf>
    <xf numFmtId="0" fontId="3" fillId="2" borderId="8" xfId="0" applyFont="1" applyFill="1" applyBorder="1"/>
    <xf numFmtId="0" fontId="3" fillId="2" borderId="9" xfId="0" applyFont="1" applyFill="1" applyBorder="1"/>
    <xf numFmtId="0" fontId="14" fillId="2" borderId="0" xfId="0" applyFont="1" applyFill="1" applyAlignment="1">
      <alignment vertical="top"/>
    </xf>
    <xf numFmtId="0" fontId="14" fillId="2" borderId="0" xfId="0" applyFont="1" applyFill="1"/>
    <xf numFmtId="43" fontId="14" fillId="2" borderId="0" xfId="1" applyFont="1" applyFill="1" applyBorder="1"/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1" fillId="3" borderId="2" xfId="2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0" xfId="2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 xr:uid="{1EC92A16-AEEC-4FFA-BE72-1D4C40B898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547686</xdr:colOff>
      <xdr:row>2</xdr:row>
      <xdr:rowOff>273844</xdr:rowOff>
    </xdr:from>
    <xdr:to>
      <xdr:col>10</xdr:col>
      <xdr:colOff>916781</xdr:colOff>
      <xdr:row>5</xdr:row>
      <xdr:rowOff>23812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EC01228-D98A-47EB-967C-79D327B3745A}"/>
            </a:ext>
          </a:extLst>
        </xdr:cNvPr>
        <xdr:cNvSpPr txBox="1"/>
      </xdr:nvSpPr>
      <xdr:spPr>
        <a:xfrm>
          <a:off x="12282486" y="940594"/>
          <a:ext cx="1769270" cy="807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2</xdr:col>
      <xdr:colOff>607217</xdr:colOff>
      <xdr:row>2</xdr:row>
      <xdr:rowOff>119062</xdr:rowOff>
    </xdr:from>
    <xdr:to>
      <xdr:col>3</xdr:col>
      <xdr:colOff>1142999</xdr:colOff>
      <xdr:row>4</xdr:row>
      <xdr:rowOff>202406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E1828B2A-9460-41FC-A789-78921DCFE3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16780" y="762000"/>
          <a:ext cx="1654969" cy="726281"/>
        </a:xfrm>
        <a:prstGeom prst="rect">
          <a:avLst/>
        </a:prstGeom>
      </xdr:spPr>
    </xdr:pic>
    <xdr:clientData/>
  </xdr:twoCellAnchor>
  <xdr:oneCellAnchor>
    <xdr:from>
      <xdr:col>9</xdr:col>
      <xdr:colOff>583405</xdr:colOff>
      <xdr:row>2</xdr:row>
      <xdr:rowOff>107157</xdr:rowOff>
    </xdr:from>
    <xdr:ext cx="1800000" cy="612000"/>
    <xdr:pic>
      <xdr:nvPicPr>
        <xdr:cNvPr id="7" name="Picture 2">
          <a:extLst>
            <a:ext uri="{FF2B5EF4-FFF2-40B4-BE49-F238E27FC236}">
              <a16:creationId xmlns:a16="http://schemas.microsoft.com/office/drawing/2014/main" id="{86433FE4-EDBD-43F9-AF4D-CD205E060CBB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12318205" y="773907"/>
          <a:ext cx="1800000" cy="61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.-%20ASE\2022\5.%20CUENTA%20PUBLICA%202022\3.%20Datos%20Abiertos\I.%20Informaci&#243;n%20Contable\FIN-2-GUIA-CP2022-Contables-FORMATOS-PRINCIPALES-CONAC-MACROS-CON-FORMULA-NUEVA.xlsx" TargetMode="External"/><Relationship Id="rId1" Type="http://schemas.openxmlformats.org/officeDocument/2006/relationships/externalLinkPath" Target="FIN-2-GUIA-CP2022-Contables-FORMATOS-PRINCIPALES-CONAC-MACROS-CON-FORMULA-NUE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 refreshError="1"/>
      <sheetData sheetId="1" refreshError="1">
        <row r="17">
          <cell r="E17">
            <v>149571524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</sheetData>
      <sheetData sheetId="2" refreshError="1"/>
      <sheetData sheetId="3" refreshError="1"/>
      <sheetData sheetId="4" refreshError="1"/>
      <sheetData sheetId="5" refreshError="1">
        <row r="2">
          <cell r="B2" t="str">
            <v>Fiscalía General de Justicia del Estado de Tamaulipas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AF9F1-C6C3-4970-B2C7-CE5F96DC2097}">
  <dimension ref="A1:L56"/>
  <sheetViews>
    <sheetView tabSelected="1" zoomScale="80" zoomScaleNormal="80" workbookViewId="0">
      <selection activeCell="E62" sqref="E62"/>
    </sheetView>
  </sheetViews>
  <sheetFormatPr baseColWidth="10" defaultRowHeight="17.25" x14ac:dyDescent="0.3"/>
  <cols>
    <col min="1" max="1" width="1.42578125" style="5" customWidth="1"/>
    <col min="2" max="2" width="3.28515625" style="5" customWidth="1"/>
    <col min="3" max="3" width="16.7109375" style="5" customWidth="1"/>
    <col min="4" max="4" width="41.28515625" style="5" customWidth="1"/>
    <col min="5" max="6" width="21" style="5" customWidth="1"/>
    <col min="7" max="7" width="3" style="5" customWidth="1"/>
    <col min="8" max="8" width="14.7109375" style="5" customWidth="1"/>
    <col min="9" max="9" width="53.5703125" style="5" customWidth="1"/>
    <col min="10" max="11" width="21" style="5" customWidth="1"/>
    <col min="12" max="12" width="3.5703125" style="5" customWidth="1"/>
  </cols>
  <sheetData>
    <row r="1" spans="1:12" ht="25.5" x14ac:dyDescent="0.55000000000000004">
      <c r="A1" s="1"/>
      <c r="B1" s="2"/>
      <c r="C1" s="2"/>
      <c r="D1" s="3"/>
      <c r="E1" s="2"/>
      <c r="F1" s="2"/>
      <c r="G1" s="3"/>
      <c r="H1" s="3"/>
      <c r="I1" s="4"/>
      <c r="J1" s="2"/>
      <c r="K1" s="2"/>
      <c r="L1" s="2"/>
    </row>
    <row r="2" spans="1:12" ht="25.5" x14ac:dyDescent="0.55000000000000004">
      <c r="A2" s="1"/>
      <c r="B2" s="55" t="str">
        <f>'[1]Edo. Anal del Activo'!B2:J2</f>
        <v>Fiscalía General de Justicia del Estado de Tamaulipas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5.5" x14ac:dyDescent="0.55000000000000004">
      <c r="A3" s="1"/>
      <c r="B3" s="56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5.5" x14ac:dyDescent="0.55000000000000004">
      <c r="A4" s="1"/>
      <c r="B4" s="56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5.5" x14ac:dyDescent="0.55000000000000004">
      <c r="A5" s="1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25.5" x14ac:dyDescent="0.55000000000000004">
      <c r="A6" s="1"/>
      <c r="B6" s="56" t="s">
        <v>3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2.75" customHeight="1" x14ac:dyDescent="0.55000000000000004">
      <c r="A7" s="1"/>
      <c r="B7" s="6"/>
      <c r="C7" s="7"/>
      <c r="D7" s="57"/>
      <c r="E7" s="57"/>
      <c r="F7" s="57"/>
      <c r="G7" s="57"/>
      <c r="H7" s="57"/>
      <c r="I7" s="57"/>
      <c r="J7" s="57"/>
      <c r="K7" s="8"/>
      <c r="L7" s="1"/>
    </row>
    <row r="8" spans="1:12" ht="18.75" hidden="1" customHeight="1" x14ac:dyDescent="0.55000000000000004">
      <c r="A8" s="1"/>
      <c r="B8" s="9"/>
      <c r="C8" s="9"/>
      <c r="D8" s="9"/>
      <c r="E8" s="9"/>
      <c r="F8" s="9"/>
      <c r="G8" s="9"/>
      <c r="H8" s="1"/>
      <c r="I8" s="1"/>
      <c r="J8" s="1"/>
      <c r="K8" s="1"/>
      <c r="L8" s="1"/>
    </row>
    <row r="9" spans="1:12" ht="6.75" customHeight="1" x14ac:dyDescent="0.55000000000000004">
      <c r="A9" s="1"/>
      <c r="B9" s="6"/>
      <c r="C9" s="10"/>
      <c r="D9" s="10"/>
      <c r="E9" s="10"/>
      <c r="F9" s="10"/>
      <c r="G9" s="11"/>
      <c r="H9" s="12"/>
      <c r="I9" s="13"/>
      <c r="J9" s="12"/>
      <c r="K9" s="12"/>
      <c r="L9" s="12"/>
    </row>
    <row r="10" spans="1:12" ht="25.5" hidden="1" x14ac:dyDescent="0.55000000000000004">
      <c r="A10" s="1"/>
      <c r="B10" s="14"/>
      <c r="C10" s="14"/>
      <c r="D10" s="14"/>
      <c r="E10" s="15"/>
      <c r="F10" s="15"/>
      <c r="G10" s="16"/>
      <c r="H10" s="12"/>
      <c r="I10" s="13"/>
      <c r="J10" s="12"/>
      <c r="K10" s="12"/>
      <c r="L10" s="12"/>
    </row>
    <row r="11" spans="1:12" ht="25.5" x14ac:dyDescent="0.55000000000000004">
      <c r="A11" s="1"/>
      <c r="B11" s="17"/>
      <c r="C11" s="54" t="s">
        <v>4</v>
      </c>
      <c r="D11" s="54"/>
      <c r="E11" s="19" t="s">
        <v>5</v>
      </c>
      <c r="F11" s="19" t="s">
        <v>6</v>
      </c>
      <c r="G11" s="18"/>
      <c r="H11" s="54" t="s">
        <v>4</v>
      </c>
      <c r="I11" s="54"/>
      <c r="J11" s="19" t="s">
        <v>5</v>
      </c>
      <c r="K11" s="19" t="s">
        <v>6</v>
      </c>
      <c r="L11" s="20"/>
    </row>
    <row r="12" spans="1:12" x14ac:dyDescent="0.3">
      <c r="B12" s="21"/>
      <c r="C12" s="22"/>
      <c r="D12" s="22"/>
      <c r="E12" s="23"/>
      <c r="F12" s="23"/>
      <c r="G12" s="24"/>
      <c r="H12" s="24"/>
      <c r="I12" s="25"/>
      <c r="J12" s="24"/>
      <c r="K12" s="24"/>
      <c r="L12" s="26"/>
    </row>
    <row r="13" spans="1:12" x14ac:dyDescent="0.3">
      <c r="B13" s="27"/>
      <c r="C13" s="28"/>
      <c r="D13" s="28"/>
      <c r="E13" s="29"/>
      <c r="F13" s="29"/>
      <c r="G13" s="30"/>
      <c r="H13" s="24"/>
      <c r="I13" s="25"/>
      <c r="J13" s="24"/>
      <c r="K13" s="24"/>
      <c r="L13" s="26"/>
    </row>
    <row r="14" spans="1:12" x14ac:dyDescent="0.3">
      <c r="B14" s="31"/>
      <c r="C14" s="51" t="s">
        <v>7</v>
      </c>
      <c r="D14" s="51"/>
      <c r="E14" s="32">
        <v>142106761</v>
      </c>
      <c r="F14" s="32">
        <v>288844668</v>
      </c>
      <c r="G14" s="30"/>
      <c r="H14" s="51" t="s">
        <v>8</v>
      </c>
      <c r="I14" s="51"/>
      <c r="J14" s="32">
        <v>1000</v>
      </c>
      <c r="K14" s="32">
        <v>37861859</v>
      </c>
      <c r="L14" s="26"/>
    </row>
    <row r="15" spans="1:12" x14ac:dyDescent="0.3">
      <c r="B15" s="33"/>
      <c r="C15" s="34"/>
      <c r="D15" s="35"/>
      <c r="E15" s="36"/>
      <c r="F15" s="36"/>
      <c r="G15" s="30"/>
      <c r="H15" s="34"/>
      <c r="I15" s="34"/>
      <c r="J15" s="36"/>
      <c r="K15" s="36"/>
      <c r="L15" s="26"/>
    </row>
    <row r="16" spans="1:12" x14ac:dyDescent="0.3">
      <c r="B16" s="33"/>
      <c r="C16" s="51" t="s">
        <v>9</v>
      </c>
      <c r="D16" s="51"/>
      <c r="E16" s="32">
        <v>76009901</v>
      </c>
      <c r="F16" s="32">
        <v>101575488</v>
      </c>
      <c r="G16" s="30"/>
      <c r="H16" s="51" t="s">
        <v>10</v>
      </c>
      <c r="I16" s="51"/>
      <c r="J16" s="32">
        <v>1000</v>
      </c>
      <c r="K16" s="32">
        <v>37861859</v>
      </c>
      <c r="L16" s="26"/>
    </row>
    <row r="17" spans="2:12" x14ac:dyDescent="0.3">
      <c r="B17" s="33"/>
      <c r="C17" s="34"/>
      <c r="D17" s="35"/>
      <c r="E17" s="36"/>
      <c r="F17" s="36"/>
      <c r="G17" s="30"/>
      <c r="H17" s="34"/>
      <c r="I17" s="34"/>
      <c r="J17" s="36"/>
      <c r="K17" s="36"/>
      <c r="L17" s="26"/>
    </row>
    <row r="18" spans="2:12" x14ac:dyDescent="0.3">
      <c r="B18" s="31"/>
      <c r="C18" s="50" t="s">
        <v>11</v>
      </c>
      <c r="D18" s="50"/>
      <c r="E18" s="37">
        <v>0</v>
      </c>
      <c r="F18" s="37">
        <v>101575488</v>
      </c>
      <c r="G18" s="30"/>
      <c r="H18" s="50" t="s">
        <v>12</v>
      </c>
      <c r="I18" s="50"/>
      <c r="J18" s="37">
        <v>0</v>
      </c>
      <c r="K18" s="37">
        <v>37861859</v>
      </c>
      <c r="L18" s="26"/>
    </row>
    <row r="19" spans="2:12" x14ac:dyDescent="0.3">
      <c r="B19" s="31"/>
      <c r="C19" s="50" t="s">
        <v>13</v>
      </c>
      <c r="D19" s="50"/>
      <c r="E19" s="37">
        <v>76009901</v>
      </c>
      <c r="F19" s="37">
        <v>0</v>
      </c>
      <c r="G19" s="30"/>
      <c r="H19" s="50" t="s">
        <v>14</v>
      </c>
      <c r="I19" s="50"/>
      <c r="J19" s="37">
        <v>0</v>
      </c>
      <c r="K19" s="37">
        <v>0</v>
      </c>
      <c r="L19" s="26"/>
    </row>
    <row r="20" spans="2:12" x14ac:dyDescent="0.3">
      <c r="B20" s="31"/>
      <c r="C20" s="50" t="s">
        <v>15</v>
      </c>
      <c r="D20" s="50"/>
      <c r="E20" s="37">
        <v>0</v>
      </c>
      <c r="F20" s="37">
        <v>0</v>
      </c>
      <c r="G20" s="30"/>
      <c r="H20" s="50" t="s">
        <v>16</v>
      </c>
      <c r="I20" s="50"/>
      <c r="J20" s="37">
        <v>0</v>
      </c>
      <c r="K20" s="37">
        <v>0</v>
      </c>
      <c r="L20" s="26"/>
    </row>
    <row r="21" spans="2:12" x14ac:dyDescent="0.3">
      <c r="B21" s="31"/>
      <c r="C21" s="50" t="s">
        <v>17</v>
      </c>
      <c r="D21" s="50"/>
      <c r="E21" s="37">
        <v>0</v>
      </c>
      <c r="F21" s="37">
        <v>0</v>
      </c>
      <c r="G21" s="30"/>
      <c r="H21" s="50" t="s">
        <v>18</v>
      </c>
      <c r="I21" s="50"/>
      <c r="J21" s="37">
        <v>0</v>
      </c>
      <c r="K21" s="37">
        <v>0</v>
      </c>
      <c r="L21" s="26"/>
    </row>
    <row r="22" spans="2:12" x14ac:dyDescent="0.3">
      <c r="B22" s="31"/>
      <c r="C22" s="50" t="s">
        <v>19</v>
      </c>
      <c r="D22" s="50"/>
      <c r="E22" s="37">
        <v>0</v>
      </c>
      <c r="F22" s="37">
        <v>0</v>
      </c>
      <c r="G22" s="30"/>
      <c r="H22" s="50" t="s">
        <v>20</v>
      </c>
      <c r="I22" s="50"/>
      <c r="J22" s="37">
        <v>0</v>
      </c>
      <c r="K22" s="37">
        <v>0</v>
      </c>
      <c r="L22" s="26"/>
    </row>
    <row r="23" spans="2:12" x14ac:dyDescent="0.3">
      <c r="B23" s="31"/>
      <c r="C23" s="50" t="s">
        <v>21</v>
      </c>
      <c r="D23" s="50"/>
      <c r="E23" s="37">
        <v>0</v>
      </c>
      <c r="F23" s="37">
        <v>0</v>
      </c>
      <c r="G23" s="30"/>
      <c r="H23" s="50" t="s">
        <v>22</v>
      </c>
      <c r="I23" s="50"/>
      <c r="J23" s="37">
        <v>1000</v>
      </c>
      <c r="K23" s="37">
        <v>0</v>
      </c>
      <c r="L23" s="26"/>
    </row>
    <row r="24" spans="2:12" x14ac:dyDescent="0.3">
      <c r="B24" s="31"/>
      <c r="C24" s="50" t="s">
        <v>23</v>
      </c>
      <c r="D24" s="50"/>
      <c r="E24" s="37">
        <v>0</v>
      </c>
      <c r="F24" s="37">
        <v>0</v>
      </c>
      <c r="G24" s="30"/>
      <c r="H24" s="50" t="s">
        <v>24</v>
      </c>
      <c r="I24" s="50"/>
      <c r="J24" s="37">
        <v>0</v>
      </c>
      <c r="K24" s="37">
        <v>0</v>
      </c>
      <c r="L24" s="26"/>
    </row>
    <row r="25" spans="2:12" x14ac:dyDescent="0.3">
      <c r="B25" s="33"/>
      <c r="C25" s="34"/>
      <c r="D25" s="35"/>
      <c r="E25" s="36"/>
      <c r="F25" s="36"/>
      <c r="G25" s="30"/>
      <c r="H25" s="50" t="s">
        <v>25</v>
      </c>
      <c r="I25" s="50"/>
      <c r="J25" s="37">
        <v>0</v>
      </c>
      <c r="K25" s="37">
        <v>0</v>
      </c>
      <c r="L25" s="26"/>
    </row>
    <row r="26" spans="2:12" x14ac:dyDescent="0.3">
      <c r="B26" s="33"/>
      <c r="C26" s="51" t="s">
        <v>26</v>
      </c>
      <c r="D26" s="51"/>
      <c r="E26" s="32">
        <v>66096860</v>
      </c>
      <c r="F26" s="32">
        <v>187269180</v>
      </c>
      <c r="G26" s="30"/>
      <c r="H26" s="34"/>
      <c r="I26" s="34"/>
      <c r="J26" s="36"/>
      <c r="K26" s="36"/>
      <c r="L26" s="26"/>
    </row>
    <row r="27" spans="2:12" x14ac:dyDescent="0.3">
      <c r="B27" s="33"/>
      <c r="C27" s="34"/>
      <c r="D27" s="35"/>
      <c r="E27" s="36"/>
      <c r="F27" s="36"/>
      <c r="G27" s="30"/>
      <c r="H27" s="53" t="s">
        <v>27</v>
      </c>
      <c r="I27" s="53"/>
      <c r="J27" s="32">
        <v>0</v>
      </c>
      <c r="K27" s="32">
        <v>0</v>
      </c>
      <c r="L27" s="26"/>
    </row>
    <row r="28" spans="2:12" x14ac:dyDescent="0.3">
      <c r="B28" s="31"/>
      <c r="C28" s="50" t="s">
        <v>28</v>
      </c>
      <c r="D28" s="50"/>
      <c r="E28" s="37">
        <v>0</v>
      </c>
      <c r="F28" s="37">
        <v>0</v>
      </c>
      <c r="G28" s="30"/>
      <c r="H28" s="34"/>
      <c r="I28" s="34"/>
      <c r="J28" s="36"/>
      <c r="K28" s="36"/>
      <c r="L28" s="26"/>
    </row>
    <row r="29" spans="2:12" x14ac:dyDescent="0.3">
      <c r="B29" s="31"/>
      <c r="C29" s="50" t="s">
        <v>29</v>
      </c>
      <c r="D29" s="50"/>
      <c r="E29" s="37">
        <v>0</v>
      </c>
      <c r="F29" s="37">
        <v>0</v>
      </c>
      <c r="G29" s="30"/>
      <c r="H29" s="50" t="s">
        <v>30</v>
      </c>
      <c r="I29" s="50"/>
      <c r="J29" s="37">
        <v>0</v>
      </c>
      <c r="K29" s="37">
        <v>0</v>
      </c>
      <c r="L29" s="26"/>
    </row>
    <row r="30" spans="2:12" x14ac:dyDescent="0.3">
      <c r="B30" s="31"/>
      <c r="C30" s="50" t="s">
        <v>31</v>
      </c>
      <c r="D30" s="50"/>
      <c r="E30" s="37">
        <v>6498621</v>
      </c>
      <c r="F30" s="37">
        <v>0</v>
      </c>
      <c r="G30" s="30"/>
      <c r="H30" s="50" t="s">
        <v>32</v>
      </c>
      <c r="I30" s="50"/>
      <c r="J30" s="37">
        <v>0</v>
      </c>
      <c r="K30" s="37">
        <v>0</v>
      </c>
      <c r="L30" s="26"/>
    </row>
    <row r="31" spans="2:12" x14ac:dyDescent="0.3">
      <c r="B31" s="31"/>
      <c r="C31" s="50" t="s">
        <v>33</v>
      </c>
      <c r="D31" s="50"/>
      <c r="E31" s="37">
        <v>0</v>
      </c>
      <c r="F31" s="37">
        <v>187220174</v>
      </c>
      <c r="G31" s="30"/>
      <c r="H31" s="50" t="s">
        <v>34</v>
      </c>
      <c r="I31" s="50"/>
      <c r="J31" s="37">
        <v>0</v>
      </c>
      <c r="K31" s="37">
        <v>0</v>
      </c>
      <c r="L31" s="26"/>
    </row>
    <row r="32" spans="2:12" x14ac:dyDescent="0.3">
      <c r="B32" s="31"/>
      <c r="C32" s="50" t="s">
        <v>35</v>
      </c>
      <c r="D32" s="50"/>
      <c r="E32" s="37">
        <v>0</v>
      </c>
      <c r="F32" s="37">
        <v>49006</v>
      </c>
      <c r="G32" s="30"/>
      <c r="H32" s="50" t="s">
        <v>36</v>
      </c>
      <c r="I32" s="50"/>
      <c r="J32" s="37">
        <v>0</v>
      </c>
      <c r="K32" s="37">
        <v>0</v>
      </c>
      <c r="L32" s="26"/>
    </row>
    <row r="33" spans="2:12" x14ac:dyDescent="0.3">
      <c r="B33" s="31"/>
      <c r="C33" s="50" t="s">
        <v>37</v>
      </c>
      <c r="D33" s="50"/>
      <c r="E33" s="37">
        <v>59598239</v>
      </c>
      <c r="F33" s="37">
        <v>0</v>
      </c>
      <c r="G33" s="30"/>
      <c r="H33" s="50" t="s">
        <v>38</v>
      </c>
      <c r="I33" s="50"/>
      <c r="J33" s="37">
        <v>0</v>
      </c>
      <c r="K33" s="37">
        <v>0</v>
      </c>
      <c r="L33" s="26"/>
    </row>
    <row r="34" spans="2:12" x14ac:dyDescent="0.3">
      <c r="B34" s="31"/>
      <c r="C34" s="50" t="s">
        <v>39</v>
      </c>
      <c r="D34" s="50"/>
      <c r="E34" s="37">
        <v>0</v>
      </c>
      <c r="F34" s="37">
        <v>0</v>
      </c>
      <c r="G34" s="30"/>
      <c r="H34" s="50" t="s">
        <v>40</v>
      </c>
      <c r="I34" s="50"/>
      <c r="J34" s="37">
        <v>0</v>
      </c>
      <c r="K34" s="37">
        <v>0</v>
      </c>
      <c r="L34" s="26"/>
    </row>
    <row r="35" spans="2:12" x14ac:dyDescent="0.3">
      <c r="B35" s="31"/>
      <c r="C35" s="50" t="s">
        <v>41</v>
      </c>
      <c r="D35" s="50"/>
      <c r="E35" s="37">
        <v>0</v>
      </c>
      <c r="F35" s="37">
        <v>0</v>
      </c>
      <c r="G35" s="30"/>
      <c r="H35" s="34"/>
      <c r="I35" s="34"/>
      <c r="J35" s="38"/>
      <c r="K35" s="38"/>
      <c r="L35" s="26"/>
    </row>
    <row r="36" spans="2:12" x14ac:dyDescent="0.3">
      <c r="B36" s="31"/>
      <c r="C36" s="50" t="s">
        <v>42</v>
      </c>
      <c r="D36" s="50"/>
      <c r="E36" s="37">
        <v>0</v>
      </c>
      <c r="F36" s="37">
        <v>0</v>
      </c>
      <c r="G36" s="30"/>
      <c r="H36" s="51" t="s">
        <v>43</v>
      </c>
      <c r="I36" s="51"/>
      <c r="J36" s="32">
        <v>201514485</v>
      </c>
      <c r="K36" s="32">
        <v>16915719</v>
      </c>
      <c r="L36" s="26"/>
    </row>
    <row r="37" spans="2:12" x14ac:dyDescent="0.3">
      <c r="B37" s="33"/>
      <c r="C37" s="34"/>
      <c r="D37" s="35"/>
      <c r="E37" s="29"/>
      <c r="F37" s="29"/>
      <c r="G37" s="30"/>
      <c r="H37" s="34"/>
      <c r="I37" s="34"/>
      <c r="J37" s="36"/>
      <c r="K37" s="36"/>
      <c r="L37" s="26"/>
    </row>
    <row r="38" spans="2:12" x14ac:dyDescent="0.3">
      <c r="B38" s="31"/>
      <c r="C38" s="24"/>
      <c r="D38" s="24"/>
      <c r="E38" s="24"/>
      <c r="F38" s="24"/>
      <c r="G38" s="30"/>
      <c r="H38" s="51" t="s">
        <v>44</v>
      </c>
      <c r="I38" s="51"/>
      <c r="J38" s="32">
        <v>171789377</v>
      </c>
      <c r="K38" s="32">
        <v>0</v>
      </c>
      <c r="L38" s="26"/>
    </row>
    <row r="39" spans="2:12" x14ac:dyDescent="0.3">
      <c r="B39" s="33"/>
      <c r="C39" s="24"/>
      <c r="D39" s="24"/>
      <c r="E39" s="24"/>
      <c r="F39" s="24"/>
      <c r="G39" s="30"/>
      <c r="H39" s="34"/>
      <c r="I39" s="34"/>
      <c r="J39" s="36"/>
      <c r="K39" s="36"/>
      <c r="L39" s="26"/>
    </row>
    <row r="40" spans="2:12" x14ac:dyDescent="0.3">
      <c r="B40" s="31"/>
      <c r="C40" s="24"/>
      <c r="D40" s="24"/>
      <c r="E40" s="24"/>
      <c r="F40" s="24"/>
      <c r="G40" s="30"/>
      <c r="H40" s="50" t="s">
        <v>45</v>
      </c>
      <c r="I40" s="50"/>
      <c r="J40" s="37">
        <v>0</v>
      </c>
      <c r="K40" s="37">
        <v>0</v>
      </c>
      <c r="L40" s="26"/>
    </row>
    <row r="41" spans="2:12" x14ac:dyDescent="0.3">
      <c r="B41" s="33"/>
      <c r="C41" s="24"/>
      <c r="D41" s="24"/>
      <c r="E41" s="24"/>
      <c r="F41" s="24"/>
      <c r="G41" s="30"/>
      <c r="H41" s="50" t="s">
        <v>46</v>
      </c>
      <c r="I41" s="50"/>
      <c r="J41" s="37">
        <v>171789377</v>
      </c>
      <c r="K41" s="37">
        <v>0</v>
      </c>
      <c r="L41" s="26"/>
    </row>
    <row r="42" spans="2:12" x14ac:dyDescent="0.3">
      <c r="B42" s="31"/>
      <c r="C42" s="24"/>
      <c r="D42" s="24"/>
      <c r="E42" s="24"/>
      <c r="F42" s="24"/>
      <c r="G42" s="30"/>
      <c r="H42" s="50" t="s">
        <v>47</v>
      </c>
      <c r="I42" s="50"/>
      <c r="J42" s="37">
        <v>0</v>
      </c>
      <c r="K42" s="37">
        <v>0</v>
      </c>
      <c r="L42" s="26"/>
    </row>
    <row r="43" spans="2:12" x14ac:dyDescent="0.3">
      <c r="B43" s="31"/>
      <c r="C43" s="24"/>
      <c r="D43" s="24"/>
      <c r="E43" s="24"/>
      <c r="F43" s="24"/>
      <c r="G43" s="30"/>
      <c r="H43" s="34"/>
      <c r="I43" s="34"/>
      <c r="J43" s="36"/>
      <c r="K43" s="36"/>
      <c r="L43" s="26"/>
    </row>
    <row r="44" spans="2:12" x14ac:dyDescent="0.3">
      <c r="B44" s="31"/>
      <c r="C44" s="24"/>
      <c r="D44" s="24"/>
      <c r="E44" s="24"/>
      <c r="F44" s="24"/>
      <c r="G44" s="30"/>
      <c r="H44" s="51" t="s">
        <v>48</v>
      </c>
      <c r="I44" s="51"/>
      <c r="J44" s="32">
        <v>29725108</v>
      </c>
      <c r="K44" s="32">
        <v>16915719</v>
      </c>
      <c r="L44" s="26"/>
    </row>
    <row r="45" spans="2:12" x14ac:dyDescent="0.3">
      <c r="B45" s="31"/>
      <c r="C45" s="24"/>
      <c r="D45" s="24"/>
      <c r="E45" s="24"/>
      <c r="F45" s="24"/>
      <c r="G45" s="30"/>
      <c r="H45" s="34"/>
      <c r="I45" s="34"/>
      <c r="J45" s="36"/>
      <c r="K45" s="36"/>
      <c r="L45" s="26"/>
    </row>
    <row r="46" spans="2:12" x14ac:dyDescent="0.3">
      <c r="B46" s="31"/>
      <c r="C46" s="24"/>
      <c r="D46" s="24"/>
      <c r="E46" s="24"/>
      <c r="F46" s="24"/>
      <c r="G46" s="30"/>
      <c r="H46" s="50" t="s">
        <v>49</v>
      </c>
      <c r="I46" s="50"/>
      <c r="J46" s="37">
        <v>29725108</v>
      </c>
      <c r="K46" s="37">
        <v>0</v>
      </c>
      <c r="L46" s="26"/>
    </row>
    <row r="47" spans="2:12" x14ac:dyDescent="0.3">
      <c r="B47" s="31"/>
      <c r="C47" s="24"/>
      <c r="D47" s="24"/>
      <c r="E47" s="24"/>
      <c r="F47" s="24"/>
      <c r="G47" s="30"/>
      <c r="H47" s="50" t="s">
        <v>50</v>
      </c>
      <c r="I47" s="50"/>
      <c r="J47" s="37">
        <v>0</v>
      </c>
      <c r="K47" s="39">
        <v>8205603</v>
      </c>
      <c r="L47" s="26"/>
    </row>
    <row r="48" spans="2:12" x14ac:dyDescent="0.3">
      <c r="B48" s="31"/>
      <c r="C48" s="24"/>
      <c r="D48" s="24"/>
      <c r="E48" s="24"/>
      <c r="F48" s="24"/>
      <c r="G48" s="30"/>
      <c r="H48" s="50" t="s">
        <v>51</v>
      </c>
      <c r="I48" s="50"/>
      <c r="J48" s="37">
        <v>0</v>
      </c>
      <c r="K48" s="37">
        <v>0</v>
      </c>
      <c r="L48" s="26"/>
    </row>
    <row r="49" spans="2:12" x14ac:dyDescent="0.3">
      <c r="B49" s="31"/>
      <c r="C49" s="24"/>
      <c r="D49" s="24"/>
      <c r="E49" s="24"/>
      <c r="F49" s="24"/>
      <c r="G49" s="30"/>
      <c r="H49" s="50" t="s">
        <v>52</v>
      </c>
      <c r="I49" s="50"/>
      <c r="J49" s="37">
        <v>0</v>
      </c>
      <c r="K49" s="37">
        <v>0</v>
      </c>
      <c r="L49" s="26"/>
    </row>
    <row r="50" spans="2:12" x14ac:dyDescent="0.3">
      <c r="B50" s="33"/>
      <c r="C50" s="24"/>
      <c r="D50" s="24"/>
      <c r="E50" s="24"/>
      <c r="F50" s="24"/>
      <c r="G50" s="30"/>
      <c r="H50" s="50" t="s">
        <v>53</v>
      </c>
      <c r="I50" s="50"/>
      <c r="J50" s="37">
        <v>0</v>
      </c>
      <c r="K50" s="37">
        <v>8710116</v>
      </c>
      <c r="L50" s="26"/>
    </row>
    <row r="51" spans="2:12" x14ac:dyDescent="0.3">
      <c r="B51" s="31"/>
      <c r="C51" s="24"/>
      <c r="D51" s="24"/>
      <c r="E51" s="24"/>
      <c r="F51" s="24"/>
      <c r="G51" s="30"/>
      <c r="H51" s="34"/>
      <c r="I51" s="34"/>
      <c r="J51" s="36"/>
      <c r="K51" s="36"/>
      <c r="L51" s="26"/>
    </row>
    <row r="52" spans="2:12" x14ac:dyDescent="0.3">
      <c r="B52" s="33"/>
      <c r="C52" s="24"/>
      <c r="D52" s="24"/>
      <c r="E52" s="24"/>
      <c r="F52" s="24"/>
      <c r="G52" s="30"/>
      <c r="H52" s="51" t="s">
        <v>54</v>
      </c>
      <c r="I52" s="51"/>
      <c r="J52" s="32">
        <v>0</v>
      </c>
      <c r="K52" s="32">
        <v>0</v>
      </c>
      <c r="L52" s="26"/>
    </row>
    <row r="53" spans="2:12" x14ac:dyDescent="0.3">
      <c r="B53" s="31"/>
      <c r="C53" s="24"/>
      <c r="D53" s="24"/>
      <c r="E53" s="24"/>
      <c r="F53" s="24"/>
      <c r="G53" s="30"/>
      <c r="H53" s="34"/>
      <c r="I53" s="34"/>
      <c r="J53" s="36"/>
      <c r="K53" s="36"/>
      <c r="L53" s="26"/>
    </row>
    <row r="54" spans="2:12" x14ac:dyDescent="0.3">
      <c r="B54" s="31"/>
      <c r="C54" s="24"/>
      <c r="D54" s="24"/>
      <c r="E54" s="24"/>
      <c r="F54" s="24"/>
      <c r="G54" s="30"/>
      <c r="H54" s="50" t="s">
        <v>55</v>
      </c>
      <c r="I54" s="50"/>
      <c r="J54" s="37">
        <f>IF('[1]Estado de Situacion Financiera'!J59&gt;'[1]Estado de Situacion Financiera'!K59,('[1]Estado de Situacion Financiera'!J59-'[1]Estado de Situacion Financiera'!K59),0)</f>
        <v>0</v>
      </c>
      <c r="K54" s="37">
        <f>IF('[1]Estado de Situacion Financiera'!J59&lt;'[1]Estado de Situacion Financiera'!K59,('[1]Estado de Situacion Financiera'!K59-'[1]Estado de Situacion Financiera'!J59),0)</f>
        <v>0</v>
      </c>
      <c r="L54" s="26"/>
    </row>
    <row r="55" spans="2:12" x14ac:dyDescent="0.3">
      <c r="B55" s="40"/>
      <c r="C55" s="41"/>
      <c r="D55" s="41"/>
      <c r="E55" s="41"/>
      <c r="F55" s="41"/>
      <c r="G55" s="42"/>
      <c r="H55" s="52" t="s">
        <v>56</v>
      </c>
      <c r="I55" s="52"/>
      <c r="J55" s="43">
        <f>IF('[1]Estado de Situacion Financiera'!J60&gt;'[1]Estado de Situacion Financiera'!K60,('[1]Estado de Situacion Financiera'!J60-'[1]Estado de Situacion Financiera'!K60),0)</f>
        <v>0</v>
      </c>
      <c r="K55" s="43">
        <f>IF('[1]Estado de Situacion Financiera'!J60&lt;'[1]Estado de Situacion Financiera'!K60,('[1]Estado de Situacion Financiera'!K60-'[1]Estado de Situacion Financiera'!J60),0)</f>
        <v>0</v>
      </c>
      <c r="L55" s="44"/>
    </row>
    <row r="56" spans="2:12" x14ac:dyDescent="0.3">
      <c r="B56" s="45"/>
      <c r="C56" s="24"/>
      <c r="D56" s="46"/>
      <c r="E56" s="47"/>
      <c r="F56" s="48"/>
      <c r="G56" s="48"/>
      <c r="H56" s="24"/>
      <c r="I56" s="49"/>
      <c r="J56" s="47"/>
      <c r="K56" s="48"/>
      <c r="L56" s="48"/>
    </row>
  </sheetData>
  <mergeCells count="58">
    <mergeCell ref="H50:I50"/>
    <mergeCell ref="H52:I52"/>
    <mergeCell ref="H54:I54"/>
    <mergeCell ref="H55:I55"/>
    <mergeCell ref="H42:I42"/>
    <mergeCell ref="H44:I44"/>
    <mergeCell ref="H46:I46"/>
    <mergeCell ref="H47:I47"/>
    <mergeCell ref="H48:I48"/>
    <mergeCell ref="H49:I49"/>
    <mergeCell ref="C35:D35"/>
    <mergeCell ref="C36:D36"/>
    <mergeCell ref="H36:I36"/>
    <mergeCell ref="H38:I38"/>
    <mergeCell ref="H40:I40"/>
    <mergeCell ref="H41:I41"/>
    <mergeCell ref="C32:D32"/>
    <mergeCell ref="H32:I32"/>
    <mergeCell ref="C33:D33"/>
    <mergeCell ref="H33:I33"/>
    <mergeCell ref="C34:D34"/>
    <mergeCell ref="H34:I34"/>
    <mergeCell ref="C29:D29"/>
    <mergeCell ref="H29:I29"/>
    <mergeCell ref="C30:D30"/>
    <mergeCell ref="H30:I30"/>
    <mergeCell ref="C31:D31"/>
    <mergeCell ref="H31:I31"/>
    <mergeCell ref="C24:D24"/>
    <mergeCell ref="H24:I24"/>
    <mergeCell ref="H25:I25"/>
    <mergeCell ref="C26:D26"/>
    <mergeCell ref="H27:I27"/>
    <mergeCell ref="C28:D28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1:D11"/>
    <mergeCell ref="H11:I11"/>
    <mergeCell ref="C14:D14"/>
    <mergeCell ref="H14:I14"/>
    <mergeCell ref="C16:D16"/>
    <mergeCell ref="H16:I16"/>
    <mergeCell ref="B2:L2"/>
    <mergeCell ref="B3:L3"/>
    <mergeCell ref="B4:L4"/>
    <mergeCell ref="B5:L5"/>
    <mergeCell ref="B6:L6"/>
    <mergeCell ref="D7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Cambios en la Situacion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PC3346955</dc:creator>
  <cp:lastModifiedBy>PC3346955</cp:lastModifiedBy>
  <dcterms:created xsi:type="dcterms:W3CDTF">2023-02-24T16:07:37Z</dcterms:created>
  <dcterms:modified xsi:type="dcterms:W3CDTF">2023-02-24T21:02:36Z</dcterms:modified>
</cp:coreProperties>
</file>